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drecentrum.local\public\Svenskt demenscentrum\- Anki\-_Från_Sara\P-CAT_&amp;_PDC\"/>
    </mc:Choice>
  </mc:AlternateContent>
  <xr:revisionPtr revIDLastSave="0" documentId="13_ncr:1_{7BA17D34-115A-4DAA-9355-6D8E93244A66}" xr6:coauthVersionLast="45" xr6:coauthVersionMax="45" xr10:uidLastSave="{00000000-0000-0000-0000-000000000000}"/>
  <workbookProtection workbookAlgorithmName="SHA-512" workbookHashValue="1uSSEbW6bSNhTipv/amxZv8zpopDPjmvz5WVlIwuTwGk4r1e4C5LHb5JzcRWxBJY0Y8exO0MNd2Qzjck0HzK5g==" workbookSaltValue="xQqX14Tf5IEw/Ab2dtq0cQ==" workbookSpinCount="100000" lockStructure="1"/>
  <bookViews>
    <workbookView xWindow="-108" yWindow="-108" windowWidth="23256" windowHeight="12576" xr2:uid="{42F0B7D2-BFC7-46B9-BD56-813815016CA7}"/>
  </bookViews>
  <sheets>
    <sheet name="Inmatning" sheetId="1" r:id="rId1"/>
    <sheet name="Sammanfattning" sheetId="30" r:id="rId2"/>
    <sheet name="Diagram Fråga 1" sheetId="17" r:id="rId3"/>
    <sheet name="Diagram Fråga 2" sheetId="18" r:id="rId4"/>
    <sheet name="Diagram Fråga 3" sheetId="19" r:id="rId5"/>
    <sheet name="Diagram Fråga 4" sheetId="20" r:id="rId6"/>
    <sheet name="Diagram Figur 5" sheetId="21" r:id="rId7"/>
    <sheet name="Diagram Fråga 6" sheetId="22" r:id="rId8"/>
    <sheet name="Diagram Fråga 7" sheetId="23" r:id="rId9"/>
    <sheet name="Diagram Fråga 8" sheetId="24" r:id="rId10"/>
    <sheet name="Diagram Fråga 9" sheetId="25" r:id="rId11"/>
    <sheet name="Diagram Fråga 10" sheetId="26" r:id="rId12"/>
    <sheet name="Diagram Fråga 11" sheetId="27" r:id="rId13"/>
    <sheet name="Diagram Fråga 12" sheetId="28" r:id="rId14"/>
    <sheet name="Diagram Fråga 13" sheetId="29" r:id="rId15"/>
  </sheets>
  <definedNames>
    <definedName name="_xlnm.Print_Area" localSheetId="1">Sammanfattning!$A$1:$M$18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30" l="1"/>
  <c r="A17" i="30"/>
  <c r="A16" i="30"/>
  <c r="A15" i="30"/>
  <c r="A14" i="30"/>
  <c r="A13" i="30"/>
  <c r="A12" i="30"/>
  <c r="A11" i="30"/>
  <c r="A10" i="30"/>
  <c r="A9" i="30"/>
  <c r="A8" i="30"/>
  <c r="A7" i="30"/>
  <c r="A6" i="30"/>
  <c r="M18" i="30" l="1"/>
  <c r="L18" i="30"/>
  <c r="K18" i="30"/>
  <c r="B18" i="30"/>
  <c r="M17" i="30"/>
  <c r="M16" i="30"/>
  <c r="M15" i="30"/>
  <c r="M14" i="30"/>
  <c r="M13" i="30"/>
  <c r="M12" i="30"/>
  <c r="M11" i="30"/>
  <c r="K11" i="30"/>
  <c r="L17" i="30"/>
  <c r="L16" i="30"/>
  <c r="L15" i="30"/>
  <c r="L14" i="30"/>
  <c r="L13" i="30"/>
  <c r="L12" i="30"/>
  <c r="L11" i="30"/>
  <c r="J11" i="30"/>
  <c r="M10" i="30"/>
  <c r="L10" i="30"/>
  <c r="J10" i="30"/>
  <c r="M9" i="30"/>
  <c r="L9" i="30"/>
  <c r="J9" i="30"/>
  <c r="M8" i="30"/>
  <c r="L8" i="30"/>
  <c r="J8" i="30"/>
  <c r="H147" i="1"/>
  <c r="G147" i="1"/>
  <c r="D148" i="1"/>
  <c r="C148" i="1"/>
  <c r="H135" i="1"/>
  <c r="G133" i="1"/>
  <c r="D137" i="1"/>
  <c r="C137" i="1"/>
  <c r="G136" i="1" s="1"/>
  <c r="H136" i="1"/>
  <c r="D126" i="1"/>
  <c r="C126" i="1"/>
  <c r="H122" i="1"/>
  <c r="G125" i="1"/>
  <c r="H125" i="1"/>
  <c r="H110" i="1"/>
  <c r="G114" i="1"/>
  <c r="D115" i="1"/>
  <c r="C115" i="1"/>
  <c r="H114" i="1"/>
  <c r="G103" i="1"/>
  <c r="C104" i="1"/>
  <c r="D104" i="1"/>
  <c r="H103" i="1" s="1"/>
  <c r="G87" i="1"/>
  <c r="D93" i="1"/>
  <c r="H92" i="1" s="1"/>
  <c r="C93" i="1"/>
  <c r="G92" i="1" s="1"/>
  <c r="C82" i="1"/>
  <c r="G81" i="1" s="1"/>
  <c r="D82" i="1"/>
  <c r="H81" i="1"/>
  <c r="C71" i="1"/>
  <c r="G70" i="1" s="1"/>
  <c r="D71" i="1"/>
  <c r="H70" i="1"/>
  <c r="D60" i="1"/>
  <c r="C60" i="1"/>
  <c r="G59" i="1" s="1"/>
  <c r="H59" i="1"/>
  <c r="D49" i="1"/>
  <c r="C49" i="1"/>
  <c r="H48" i="1"/>
  <c r="G48" i="1"/>
  <c r="D38" i="1"/>
  <c r="H37" i="1"/>
  <c r="C38" i="1"/>
  <c r="G37" i="1" s="1"/>
  <c r="D27" i="1"/>
  <c r="H26" i="1" s="1"/>
  <c r="M7" i="30" s="1"/>
  <c r="C27" i="1"/>
  <c r="G26" i="1" s="1"/>
  <c r="L7" i="30" s="1"/>
  <c r="D16" i="1"/>
  <c r="H15" i="1" s="1"/>
  <c r="M6" i="30" s="1"/>
  <c r="C16" i="1"/>
  <c r="G15" i="1" s="1"/>
  <c r="L6" i="30" s="1"/>
  <c r="H14" i="1" l="1"/>
  <c r="F2" i="30"/>
  <c r="F1" i="30"/>
  <c r="A2" i="30" l="1"/>
  <c r="A1" i="30"/>
  <c r="C2" i="30"/>
  <c r="C1" i="30"/>
  <c r="H145" i="1" l="1"/>
  <c r="I18" i="30" s="1"/>
  <c r="H132" i="1"/>
  <c r="E17" i="30" s="1"/>
  <c r="H121" i="1"/>
  <c r="E16" i="30" s="1"/>
  <c r="H111" i="1"/>
  <c r="G15" i="30" s="1"/>
  <c r="H101" i="1"/>
  <c r="I14" i="30" s="1"/>
  <c r="H87" i="1"/>
  <c r="C13" i="30" s="1"/>
  <c r="H78" i="1"/>
  <c r="G12" i="30" s="1"/>
  <c r="H67" i="1"/>
  <c r="G11" i="30" s="1"/>
  <c r="H57" i="1"/>
  <c r="I10" i="30" s="1"/>
  <c r="H46" i="1"/>
  <c r="I9" i="30" s="1"/>
  <c r="H32" i="1"/>
  <c r="C8" i="30" s="1"/>
  <c r="H22" i="1"/>
  <c r="E7" i="30" s="1"/>
  <c r="H10" i="1"/>
  <c r="C6" i="30" s="1"/>
  <c r="G10" i="1"/>
  <c r="B6" i="30" s="1"/>
  <c r="H144" i="1" l="1"/>
  <c r="G18" i="30" s="1"/>
  <c r="H143" i="1"/>
  <c r="E18" i="30" s="1"/>
  <c r="H146" i="1"/>
  <c r="H142" i="1"/>
  <c r="C18" i="30" s="1"/>
  <c r="H133" i="1"/>
  <c r="G17" i="30" s="1"/>
  <c r="H131" i="1"/>
  <c r="C17" i="30" s="1"/>
  <c r="H134" i="1"/>
  <c r="I17" i="30" s="1"/>
  <c r="G16" i="30"/>
  <c r="H120" i="1"/>
  <c r="C16" i="30" s="1"/>
  <c r="H124" i="1"/>
  <c r="K16" i="30" s="1"/>
  <c r="H123" i="1"/>
  <c r="I16" i="30" s="1"/>
  <c r="E15" i="30"/>
  <c r="H113" i="1"/>
  <c r="K15" i="30" s="1"/>
  <c r="H109" i="1"/>
  <c r="C15" i="30" s="1"/>
  <c r="H112" i="1"/>
  <c r="I15" i="30" s="1"/>
  <c r="H100" i="1"/>
  <c r="G14" i="30" s="1"/>
  <c r="H99" i="1"/>
  <c r="E14" i="30" s="1"/>
  <c r="H102" i="1"/>
  <c r="K14" i="30" s="1"/>
  <c r="H98" i="1"/>
  <c r="C14" i="30" s="1"/>
  <c r="H90" i="1"/>
  <c r="I13" i="30" s="1"/>
  <c r="H89" i="1"/>
  <c r="G13" i="30" s="1"/>
  <c r="H88" i="1"/>
  <c r="E13" i="30" s="1"/>
  <c r="H91" i="1"/>
  <c r="K13" i="30" s="1"/>
  <c r="H77" i="1"/>
  <c r="E12" i="30" s="1"/>
  <c r="H80" i="1"/>
  <c r="K12" i="30" s="1"/>
  <c r="H76" i="1"/>
  <c r="C12" i="30" s="1"/>
  <c r="H79" i="1"/>
  <c r="I12" i="30" s="1"/>
  <c r="H66" i="1"/>
  <c r="E11" i="30" s="1"/>
  <c r="H69" i="1"/>
  <c r="H65" i="1"/>
  <c r="C11" i="30" s="1"/>
  <c r="H68" i="1"/>
  <c r="I11" i="30" s="1"/>
  <c r="H58" i="1"/>
  <c r="K10" i="30" s="1"/>
  <c r="H56" i="1"/>
  <c r="G10" i="30" s="1"/>
  <c r="H55" i="1"/>
  <c r="E10" i="30" s="1"/>
  <c r="H54" i="1"/>
  <c r="C10" i="30" s="1"/>
  <c r="H45" i="1"/>
  <c r="G9" i="30" s="1"/>
  <c r="H36" i="1"/>
  <c r="K8" i="30" s="1"/>
  <c r="H35" i="1"/>
  <c r="I8" i="30" s="1"/>
  <c r="H34" i="1"/>
  <c r="G8" i="30" s="1"/>
  <c r="H33" i="1"/>
  <c r="E8" i="30" s="1"/>
  <c r="H44" i="1"/>
  <c r="E9" i="30" s="1"/>
  <c r="H47" i="1"/>
  <c r="K9" i="30" s="1"/>
  <c r="H43" i="1"/>
  <c r="C9" i="30" s="1"/>
  <c r="H25" i="1"/>
  <c r="K7" i="30" s="1"/>
  <c r="H24" i="1"/>
  <c r="I7" i="30" s="1"/>
  <c r="H23" i="1"/>
  <c r="G7" i="30" s="1"/>
  <c r="H21" i="1"/>
  <c r="C7" i="30" s="1"/>
  <c r="H11" i="1"/>
  <c r="E6" i="30" s="1"/>
  <c r="H13" i="1"/>
  <c r="I6" i="30" s="1"/>
  <c r="H12" i="1"/>
  <c r="G6" i="30" s="1"/>
  <c r="K6" i="30"/>
  <c r="K17" i="30" l="1"/>
  <c r="G145" i="1"/>
  <c r="H18" i="30" s="1"/>
  <c r="G146" i="1"/>
  <c r="J18" i="30" s="1"/>
  <c r="G142" i="1"/>
  <c r="G135" i="1"/>
  <c r="J17" i="30" s="1"/>
  <c r="G132" i="1"/>
  <c r="D17" i="30" s="1"/>
  <c r="F17" i="30"/>
  <c r="G134" i="1"/>
  <c r="H17" i="30" s="1"/>
  <c r="G131" i="1"/>
  <c r="B17" i="30" s="1"/>
  <c r="G123" i="1"/>
  <c r="H16" i="30" s="1"/>
  <c r="G113" i="1"/>
  <c r="J15" i="30" s="1"/>
  <c r="G112" i="1"/>
  <c r="H15" i="30" s="1"/>
  <c r="G110" i="1"/>
  <c r="D15" i="30" s="1"/>
  <c r="G111" i="1"/>
  <c r="F15" i="30" s="1"/>
  <c r="G109" i="1"/>
  <c r="B15" i="30" s="1"/>
  <c r="G100" i="1"/>
  <c r="F14" i="30" s="1"/>
  <c r="G23" i="1"/>
  <c r="F7" i="30" s="1"/>
  <c r="G102" i="1"/>
  <c r="J14" i="30" s="1"/>
  <c r="G99" i="1"/>
  <c r="D14" i="30" s="1"/>
  <c r="G101" i="1"/>
  <c r="H14" i="30" s="1"/>
  <c r="G98" i="1"/>
  <c r="B14" i="30" s="1"/>
  <c r="G80" i="1"/>
  <c r="J12" i="30" s="1"/>
  <c r="G91" i="1"/>
  <c r="J13" i="30" s="1"/>
  <c r="G88" i="1"/>
  <c r="D13" i="30" s="1"/>
  <c r="G89" i="1"/>
  <c r="F13" i="30" s="1"/>
  <c r="G90" i="1"/>
  <c r="H13" i="30" s="1"/>
  <c r="B13" i="30"/>
  <c r="G79" i="1"/>
  <c r="H12" i="30" s="1"/>
  <c r="G77" i="1"/>
  <c r="D12" i="30" s="1"/>
  <c r="G78" i="1"/>
  <c r="F12" i="30" s="1"/>
  <c r="G76" i="1"/>
  <c r="B12" i="30" s="1"/>
  <c r="G68" i="1"/>
  <c r="H11" i="30" s="1"/>
  <c r="G66" i="1"/>
  <c r="D11" i="30" s="1"/>
  <c r="G67" i="1"/>
  <c r="F11" i="30" s="1"/>
  <c r="G69" i="1"/>
  <c r="G65" i="1"/>
  <c r="B11" i="30" s="1"/>
  <c r="G58" i="1"/>
  <c r="G55" i="1"/>
  <c r="D10" i="30" s="1"/>
  <c r="G56" i="1"/>
  <c r="F10" i="30" s="1"/>
  <c r="G57" i="1"/>
  <c r="H10" i="30" s="1"/>
  <c r="G54" i="1"/>
  <c r="B10" i="30" s="1"/>
  <c r="G44" i="1"/>
  <c r="D9" i="30" s="1"/>
  <c r="G45" i="1"/>
  <c r="F9" i="30" s="1"/>
  <c r="G46" i="1"/>
  <c r="H9" i="30" s="1"/>
  <c r="G47" i="1"/>
  <c r="G43" i="1"/>
  <c r="B9" i="30" s="1"/>
  <c r="G35" i="1"/>
  <c r="H8" i="30" s="1"/>
  <c r="G12" i="1"/>
  <c r="F6" i="30" l="1"/>
  <c r="G34" i="1"/>
  <c r="F8" i="30" s="1"/>
  <c r="G33" i="1"/>
  <c r="D8" i="30" s="1"/>
  <c r="G32" i="1"/>
  <c r="B8" i="30" s="1"/>
  <c r="G36" i="1"/>
  <c r="G21" i="1"/>
  <c r="B7" i="30" s="1"/>
  <c r="G22" i="1"/>
  <c r="D7" i="30" s="1"/>
  <c r="G25" i="1"/>
  <c r="J7" i="30" s="1"/>
  <c r="G24" i="1"/>
  <c r="H7" i="30" s="1"/>
  <c r="G121" i="1"/>
  <c r="D16" i="30" s="1"/>
  <c r="G124" i="1"/>
  <c r="J16" i="30" s="1"/>
  <c r="G120" i="1"/>
  <c r="B16" i="30" s="1"/>
  <c r="G122" i="1"/>
  <c r="F16" i="30" s="1"/>
  <c r="G144" i="1"/>
  <c r="F18" i="30" s="1"/>
  <c r="G143" i="1"/>
  <c r="D18" i="30" s="1"/>
  <c r="G13" i="1"/>
  <c r="G11" i="1"/>
  <c r="G14" i="1"/>
  <c r="J6" i="30" s="1"/>
  <c r="H6" i="30" l="1"/>
  <c r="D6" i="30"/>
</calcChain>
</file>

<file path=xl/sharedStrings.xml><?xml version="1.0" encoding="utf-8"?>
<sst xmlns="http://schemas.openxmlformats.org/spreadsheetml/2006/main" count="306" uniqueCount="33">
  <si>
    <t>Nej, tar helt avstånd</t>
  </si>
  <si>
    <t>Tar delvis avstånd</t>
  </si>
  <si>
    <t>Tveksamt, tar varken avstånd eller instämmer</t>
  </si>
  <si>
    <t>Instämmer delvis</t>
  </si>
  <si>
    <t>Ja, instämmer helt</t>
  </si>
  <si>
    <t>Svar</t>
  </si>
  <si>
    <t>Antal</t>
  </si>
  <si>
    <t>3. Kunskap om de boendes livshistoria används i de vårdplaner vi har.</t>
  </si>
  <si>
    <t>1. Vi diskuterar ofta hur vi ska ge en vård som utgår från den enskilde boendes behov.</t>
  </si>
  <si>
    <t>2. Vi har formella teammöten där vi diskuterar de boendes vård.</t>
  </si>
  <si>
    <t>4. Relationen mellan personal och boende är viktigare än arbetsuppgifterna.</t>
  </si>
  <si>
    <t>5. Vi har frihet att ändra på arbetsrutiner utifrån hur de boende vill ha det.</t>
  </si>
  <si>
    <t>Totalt</t>
  </si>
  <si>
    <t>6. De boende erbjuds att delta i individanpassade dagliga aktiviteter.</t>
  </si>
  <si>
    <t>7. Jag har helt enkelt inte tid att ge en vård som utgår från den enskilde boendes behov.</t>
  </si>
  <si>
    <t>8. Miljön här känns kaotisk.</t>
  </si>
  <si>
    <t>9. Vi måste få jobbet gjort innan vi kan bekymra oss om att skapa en hemlik miljö.</t>
  </si>
  <si>
    <t>10. Den har organisationen hindrar mig från att ge en vård som utgår från den enskilde boendes behov.</t>
  </si>
  <si>
    <t>11. Bedömning av de boendes behov utförs dagligen.</t>
  </si>
  <si>
    <t>12. Det är svårt för de boende att hitta i miljön.</t>
  </si>
  <si>
    <t>13. De boende kan vistas utomhus när de önskar.</t>
  </si>
  <si>
    <t>Före</t>
  </si>
  <si>
    <t>Efter</t>
  </si>
  <si>
    <t>Andel (%)</t>
  </si>
  <si>
    <t>Datum före:</t>
  </si>
  <si>
    <t>Datum efter:</t>
  </si>
  <si>
    <t>Rapportör:</t>
  </si>
  <si>
    <t>Enhetsnamn:</t>
  </si>
  <si>
    <t>Avdelning:</t>
  </si>
  <si>
    <t>Antal svarande:</t>
  </si>
  <si>
    <t>Antal anställda:</t>
  </si>
  <si>
    <t>Svar saknas</t>
  </si>
  <si>
    <t>Tänk på din enhet och ta ställning till i vilken utsträckning följande påståenden stämmer överens med din upplevelse.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</si>
</sst>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2" fillId="0" borderId="1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Protection="1"/>
    <xf numFmtId="0" fontId="0" fillId="0" borderId="0" xfId="0" applyFill="1" applyProtection="1"/>
    <xf numFmtId="9" fontId="0" fillId="0" borderId="0" xfId="1" applyNumberFormat="1" applyFont="1" applyProtection="1"/>
    <xf numFmtId="0" fontId="3" fillId="0" borderId="0" xfId="0" applyFont="1" applyProtection="1"/>
    <xf numFmtId="0" fontId="2" fillId="0" borderId="0" xfId="0" applyFont="1" applyFill="1" applyProtection="1"/>
    <xf numFmtId="0" fontId="2" fillId="0" borderId="0" xfId="0" applyFont="1" applyProtection="1"/>
    <xf numFmtId="0" fontId="2" fillId="4" borderId="0" xfId="0" applyFont="1" applyFill="1" applyProtection="1"/>
    <xf numFmtId="0" fontId="5" fillId="5" borderId="0" xfId="0" applyFont="1" applyFill="1" applyProtection="1"/>
    <xf numFmtId="0" fontId="0" fillId="4" borderId="0" xfId="0" applyFill="1" applyProtection="1">
      <protection locked="0"/>
    </xf>
    <xf numFmtId="0" fontId="6" fillId="5" borderId="0" xfId="0" applyFont="1" applyFill="1" applyProtection="1">
      <protection locked="0"/>
    </xf>
    <xf numFmtId="9" fontId="4" fillId="3" borderId="1" xfId="0" applyNumberFormat="1" applyFont="1" applyFill="1" applyBorder="1" applyAlignment="1" applyProtection="1">
      <alignment horizontal="right"/>
    </xf>
    <xf numFmtId="9" fontId="4" fillId="0" borderId="1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right"/>
    </xf>
    <xf numFmtId="49" fontId="0" fillId="0" borderId="0" xfId="0" applyNumberFormat="1" applyProtection="1"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2" fillId="0" borderId="1" xfId="0" applyFont="1" applyFill="1" applyBorder="1"/>
    <xf numFmtId="9" fontId="0" fillId="3" borderId="1" xfId="0" applyNumberFormat="1" applyFont="1" applyFill="1" applyBorder="1"/>
    <xf numFmtId="9" fontId="0" fillId="3" borderId="4" xfId="0" applyNumberFormat="1" applyFont="1" applyFill="1" applyBorder="1"/>
    <xf numFmtId="9" fontId="0" fillId="0" borderId="4" xfId="0" applyNumberFormat="1" applyFont="1" applyBorder="1"/>
    <xf numFmtId="9" fontId="0" fillId="0" borderId="1" xfId="0" applyNumberFormat="1" applyFont="1" applyBorder="1"/>
    <xf numFmtId="0" fontId="2" fillId="0" borderId="3" xfId="0" applyFont="1" applyBorder="1" applyAlignment="1">
      <alignment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21" Type="http://schemas.openxmlformats.org/officeDocument/2006/relationships/customXml" Target="../customXml/item2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10" Type="http://schemas.openxmlformats.org/officeDocument/2006/relationships/chartsheet" Target="chartsheets/sheet8.xml"/><Relationship Id="rId19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1. Vi diskuterar ofta hur vi ska ge en vård som utgår från den enskilde boendes behov.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Inmatning!$F$10:$F$15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Inmatning!$G$10:$G$15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D-4503-99B5-D2E5B4148297}"/>
            </c:ext>
          </c:extLst>
        </c:ser>
        <c:ser>
          <c:idx val="1"/>
          <c:order val="1"/>
          <c:tx>
            <c:strRef>
              <c:f>Inmatning!$H$9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Inmatning!$F$10:$F$15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Inmatning!$H$10:$H$15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D-4503-99B5-D2E5B4148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544464"/>
        <c:axId val="369538888"/>
      </c:barChart>
      <c:catAx>
        <c:axId val="36954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38888"/>
        <c:crosses val="autoZero"/>
        <c:auto val="1"/>
        <c:lblAlgn val="ctr"/>
        <c:lblOffset val="100"/>
        <c:noMultiLvlLbl val="0"/>
      </c:catAx>
      <c:valAx>
        <c:axId val="369538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4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10. Den har organisationen hindrar mig från att ge en vård som utgår från den enskilde boendes behov.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Inmatning!$G$108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Inmatning!$F$109:$F$114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Inmatning!$G$109:$G$114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9-41A0-BF8B-12C7B83CA907}"/>
            </c:ext>
          </c:extLst>
        </c:ser>
        <c:ser>
          <c:idx val="1"/>
          <c:order val="1"/>
          <c:tx>
            <c:strRef>
              <c:f>Inmatning!$H$108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Inmatning!$F$109:$F$114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Inmatning!$H$109:$H$114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9-41A0-BF8B-12C7B83CA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280440"/>
        <c:axId val="752291592"/>
      </c:barChart>
      <c:catAx>
        <c:axId val="75228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91592"/>
        <c:crosses val="autoZero"/>
        <c:auto val="1"/>
        <c:lblAlgn val="ctr"/>
        <c:lblOffset val="100"/>
        <c:noMultiLvlLbl val="0"/>
      </c:catAx>
      <c:valAx>
        <c:axId val="752291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8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11. Bedömning av de boendes behov utförs dagligen.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Inmatning!$G$119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Inmatning!$F$120:$F$125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Inmatning!$G$120:$G$125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C-4AA4-96B0-D852CB957855}"/>
            </c:ext>
          </c:extLst>
        </c:ser>
        <c:ser>
          <c:idx val="1"/>
          <c:order val="1"/>
          <c:tx>
            <c:strRef>
              <c:f>Inmatning!$H$119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Inmatning!$F$120:$F$125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Inmatning!$H$120:$H$125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C-4AA4-96B0-D852CB957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5382328"/>
        <c:axId val="945385280"/>
      </c:barChart>
      <c:catAx>
        <c:axId val="94538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5385280"/>
        <c:crosses val="autoZero"/>
        <c:auto val="1"/>
        <c:lblAlgn val="ctr"/>
        <c:lblOffset val="100"/>
        <c:noMultiLvlLbl val="0"/>
      </c:catAx>
      <c:valAx>
        <c:axId val="9453852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538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12. Det är svårt för de boende att hitta i miljön.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Inmatning!$G$130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Inmatning!$F$131:$F$136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Inmatning!$G$131:$G$136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2-4DEB-9333-3AF474F24927}"/>
            </c:ext>
          </c:extLst>
        </c:ser>
        <c:ser>
          <c:idx val="1"/>
          <c:order val="1"/>
          <c:tx>
            <c:strRef>
              <c:f>Inmatning!$H$130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Inmatning!$F$131:$F$136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Inmatning!$H$131:$H$136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2-4DEB-9333-3AF474F24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284048"/>
        <c:axId val="752297824"/>
      </c:barChart>
      <c:catAx>
        <c:axId val="7522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97824"/>
        <c:crosses val="autoZero"/>
        <c:auto val="1"/>
        <c:lblAlgn val="ctr"/>
        <c:lblOffset val="100"/>
        <c:noMultiLvlLbl val="0"/>
      </c:catAx>
      <c:valAx>
        <c:axId val="7522978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8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13. De boende kan vistas utomhus när de önskar.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Inmatning!$G$141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Inmatning!$F$142:$F$147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Inmatning!$G$142:$G$147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6-4F52-9AE9-A83D5013A65E}"/>
            </c:ext>
          </c:extLst>
        </c:ser>
        <c:ser>
          <c:idx val="1"/>
          <c:order val="1"/>
          <c:tx>
            <c:strRef>
              <c:f>Inmatning!$H$141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Inmatning!$F$142:$F$147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Inmatning!$H$142:$H$147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B6-4F52-9AE9-A83D5013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291592"/>
        <c:axId val="752292248"/>
      </c:barChart>
      <c:catAx>
        <c:axId val="75229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92248"/>
        <c:crosses val="autoZero"/>
        <c:auto val="1"/>
        <c:lblAlgn val="ctr"/>
        <c:lblOffset val="100"/>
        <c:noMultiLvlLbl val="0"/>
      </c:catAx>
      <c:valAx>
        <c:axId val="7522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9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2. Vi har formella teammöten där vi diskuterar de boendes vård.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Inmatning!$G$20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Inmatning!$F$21:$F$26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Inmatning!$G$21:$G$26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D-4D94-8569-22C032B550B3}"/>
            </c:ext>
          </c:extLst>
        </c:ser>
        <c:ser>
          <c:idx val="1"/>
          <c:order val="1"/>
          <c:tx>
            <c:strRef>
              <c:f>Inmatning!$H$20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Inmatning!$F$21:$F$26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Inmatning!$H$21:$H$26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D-4D94-8569-22C032B55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301760"/>
        <c:axId val="752300448"/>
      </c:barChart>
      <c:catAx>
        <c:axId val="75230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300448"/>
        <c:crosses val="autoZero"/>
        <c:auto val="1"/>
        <c:lblAlgn val="ctr"/>
        <c:lblOffset val="100"/>
        <c:noMultiLvlLbl val="0"/>
      </c:catAx>
      <c:valAx>
        <c:axId val="7523004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30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3. Kunskap om de boendes livshistoria används i de vårdplaner vi har.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Inmatning!$F$32:$F$37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Inmatning!$G$32:$G$37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D-4C89-AD8B-5C3DEB969CDA}"/>
            </c:ext>
          </c:extLst>
        </c:ser>
        <c:ser>
          <c:idx val="1"/>
          <c:order val="1"/>
          <c:tx>
            <c:strRef>
              <c:f>Inmatning!$H$31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Inmatning!$F$32:$F$37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Inmatning!$H$32:$H$37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D-4C89-AD8B-5C3DEB969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284048"/>
        <c:axId val="752284376"/>
      </c:barChart>
      <c:catAx>
        <c:axId val="7522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84376"/>
        <c:crosses val="autoZero"/>
        <c:auto val="1"/>
        <c:lblAlgn val="ctr"/>
        <c:lblOffset val="100"/>
        <c:noMultiLvlLbl val="0"/>
      </c:catAx>
      <c:valAx>
        <c:axId val="752284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8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4. Relationen mellan personal och boende är viktigare än arbetsuppgifterna.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Inmatning!$G$42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Inmatning!$F$43:$F$48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Inmatning!$G$43:$G$48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B-40E9-9CA3-C34EEDE353B9}"/>
            </c:ext>
          </c:extLst>
        </c:ser>
        <c:ser>
          <c:idx val="1"/>
          <c:order val="1"/>
          <c:tx>
            <c:strRef>
              <c:f>Inmatning!$H$42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Inmatning!$F$43:$F$48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Inmatning!$H$43:$H$48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B-40E9-9CA3-C34EEDE35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400080"/>
        <c:axId val="946404672"/>
      </c:barChart>
      <c:catAx>
        <c:axId val="94640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404672"/>
        <c:crosses val="autoZero"/>
        <c:auto val="1"/>
        <c:lblAlgn val="ctr"/>
        <c:lblOffset val="100"/>
        <c:noMultiLvlLbl val="0"/>
      </c:catAx>
      <c:valAx>
        <c:axId val="9464046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40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5. Vi har frihet att ändra på arbetsrutiner utifrån hur de boende vill ha det.</a:t>
            </a:r>
            <a:r>
              <a:rPr lang="sv-SE" sz="1400" b="1" i="0" u="none" strike="noStrike" baseline="0"/>
              <a:t> </a:t>
            </a:r>
            <a:endParaRPr lang="sv-SE" b="1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Inmatning!$F$54:$F$59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Inmatning!$G$54:$G$59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F-48F5-ACDA-04C1E377912B}"/>
            </c:ext>
          </c:extLst>
        </c:ser>
        <c:ser>
          <c:idx val="1"/>
          <c:order val="1"/>
          <c:tx>
            <c:strRef>
              <c:f>Inmatning!$H$53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Inmatning!$F$54:$F$59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Inmatning!$H$54:$H$59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F-48F5-ACDA-04C1E377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398440"/>
        <c:axId val="946400408"/>
      </c:barChart>
      <c:catAx>
        <c:axId val="94639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400408"/>
        <c:crosses val="autoZero"/>
        <c:auto val="1"/>
        <c:lblAlgn val="ctr"/>
        <c:lblOffset val="100"/>
        <c:noMultiLvlLbl val="0"/>
      </c:catAx>
      <c:valAx>
        <c:axId val="946400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39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6. De boende erbjuds att delta i individanpassade dagliga aktiviteter.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Inmatning!$G$64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Inmatning!$F$65:$F$70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Inmatning!$G$65:$G$70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5-46AC-9723-BEAD669C8D23}"/>
            </c:ext>
          </c:extLst>
        </c:ser>
        <c:ser>
          <c:idx val="1"/>
          <c:order val="1"/>
          <c:tx>
            <c:strRef>
              <c:f>Inmatning!$H$64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Inmatning!$F$65:$F$70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Inmatning!$H$65:$H$70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5-46AC-9723-BEAD669C8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814504"/>
        <c:axId val="946817128"/>
      </c:barChart>
      <c:catAx>
        <c:axId val="94681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817128"/>
        <c:crosses val="autoZero"/>
        <c:auto val="1"/>
        <c:lblAlgn val="ctr"/>
        <c:lblOffset val="100"/>
        <c:noMultiLvlLbl val="0"/>
      </c:catAx>
      <c:valAx>
        <c:axId val="946817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814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7. Jag har helt enkelt inte tid att ge en vård som utgår från den enskilde boendes behov.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Inmatning!$G$75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Inmatning!$F$76:$F$81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Inmatning!$G$76:$G$81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8-4FA9-83CE-36A777418398}"/>
            </c:ext>
          </c:extLst>
        </c:ser>
        <c:ser>
          <c:idx val="1"/>
          <c:order val="1"/>
          <c:tx>
            <c:strRef>
              <c:f>Inmatning!$H$75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Inmatning!$F$76:$F$81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Inmatning!$H$76:$H$81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8-4FA9-83CE-36A777418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587432"/>
        <c:axId val="369585464"/>
      </c:barChart>
      <c:catAx>
        <c:axId val="36958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85464"/>
        <c:crosses val="autoZero"/>
        <c:auto val="1"/>
        <c:lblAlgn val="ctr"/>
        <c:lblOffset val="100"/>
        <c:noMultiLvlLbl val="0"/>
      </c:catAx>
      <c:valAx>
        <c:axId val="3695854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87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8. Miljön här känns kaotisk.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Inmatning!$G$86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Inmatning!$F$87:$F$92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Inmatning!$G$87:$G$92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5-4EC2-9A39-B5281BF3FD7C}"/>
            </c:ext>
          </c:extLst>
        </c:ser>
        <c:ser>
          <c:idx val="1"/>
          <c:order val="1"/>
          <c:tx>
            <c:strRef>
              <c:f>Inmatning!$H$86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Inmatning!$F$87:$F$92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Inmatning!$H$87:$H$92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5-4EC2-9A39-B5281BF3F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824016"/>
        <c:axId val="946830904"/>
      </c:barChart>
      <c:catAx>
        <c:axId val="9468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830904"/>
        <c:crosses val="autoZero"/>
        <c:auto val="1"/>
        <c:lblAlgn val="ctr"/>
        <c:lblOffset val="100"/>
        <c:noMultiLvlLbl val="0"/>
      </c:catAx>
      <c:valAx>
        <c:axId val="946830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82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9. Vi måste få jobbet gjort innan vi kan bekymra oss om att skapa en hemlik miljö.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Inmatning!$G$97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Inmatning!$F$98:$F$103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Inmatning!$G$98:$G$103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D-47AD-B212-B1BAC5F61879}"/>
            </c:ext>
          </c:extLst>
        </c:ser>
        <c:ser>
          <c:idx val="1"/>
          <c:order val="1"/>
          <c:tx>
            <c:strRef>
              <c:f>Inmatning!$H$97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Inmatning!$F$98:$F$103</c:f>
              <c:strCache>
                <c:ptCount val="6"/>
                <c:pt idx="0">
                  <c:v>Nej, tar helt avstånd</c:v>
                </c:pt>
                <c:pt idx="1">
                  <c:v>Tar delvis avstånd</c:v>
                </c:pt>
                <c:pt idx="2">
                  <c:v>Tveksamt, tar varken avstånd eller instämmer</c:v>
                </c:pt>
                <c:pt idx="3">
                  <c:v>Instämmer delvis</c:v>
                </c:pt>
                <c:pt idx="4">
                  <c:v>Ja, instämmer helt</c:v>
                </c:pt>
                <c:pt idx="5">
                  <c:v>Svar saknas</c:v>
                </c:pt>
              </c:strCache>
            </c:strRef>
          </c:cat>
          <c:val>
            <c:numRef>
              <c:f>Inmatning!$H$98:$H$103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D-47AD-B212-B1BAC5F61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9187360"/>
        <c:axId val="749183752"/>
      </c:barChart>
      <c:catAx>
        <c:axId val="7491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9183752"/>
        <c:crosses val="autoZero"/>
        <c:auto val="1"/>
        <c:lblAlgn val="ctr"/>
        <c:lblOffset val="100"/>
        <c:noMultiLvlLbl val="0"/>
      </c:catAx>
      <c:valAx>
        <c:axId val="7491837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918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A06CC4-CCC6-4753-9847-35C4EEAC20A0}">
  <sheetPr/>
  <sheetViews>
    <sheetView zoomScale="130" workbookViewId="0"/>
  </sheetViews>
  <sheetProtection algorithmName="SHA-512" hashValue="hbDgnSEJAR9/wYu776rYbnvgXl1u03yMEgeqJIRC/3PMq+PROHWP9TfKEV0cAJ8N76c/fAFn0pVjOnkxp6N6Jw==" saltValue="bv8giqEQDyNbzDqK5aqyPg==" spinCount="100000" content="1" objects="1"/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8EE728-4F78-4B24-A9EE-1FB9A59FAADF}">
  <sheetPr/>
  <sheetViews>
    <sheetView zoomScale="123" workbookViewId="0" zoomToFit="1"/>
  </sheetViews>
  <sheetProtection algorithmName="SHA-512" hashValue="5EWHDxrBcmzu2/EKbgZHVYI6yI6DLA+94BaXJJMk4f2kuULncj7V35ERjCj9KCI1A75uA1cC5FFR5Y4lxbsWeg==" saltValue="/5Eawh1Owqzlt/tdnG7pPw==" spinCount="100000" content="1" objects="1"/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79410E-363C-4F60-889A-A577027356C3}">
  <sheetPr/>
  <sheetViews>
    <sheetView zoomScale="123" workbookViewId="0" zoomToFit="1"/>
  </sheetViews>
  <sheetProtection algorithmName="SHA-512" hashValue="gSfkKnBngFmftGEhFf0VKVmMwcgPu47CgsgTNG48p46BYH/VHIbdvq34Mz8c66E7BLjDNBjk1wTYhA+uxf9nCA==" saltValue="8RLzH5OVds10xADmQxCTyQ==" spinCount="100000" content="1" objects="1"/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B963C5-E1DB-4E7C-9722-EB14E3188721}">
  <sheetPr/>
  <sheetViews>
    <sheetView zoomScale="123" workbookViewId="0" zoomToFit="1"/>
  </sheetViews>
  <sheetProtection algorithmName="SHA-512" hashValue="+51r6ewUO/Ryksg7daGF072LY3tuu5PtPK7ayZIrmyuE0loUeR2dPkheiED95rl3ankEW4g5Ktwhp/z4ZyaOsw==" saltValue="jbmsp7LQRoB94Hs0H0rUMA==" spinCount="100000" content="1" objects="1"/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3DA5CD-8D82-413D-B2A6-FB40D3412008}">
  <sheetPr/>
  <sheetViews>
    <sheetView zoomScale="123" workbookViewId="0" zoomToFit="1"/>
  </sheetViews>
  <sheetProtection algorithmName="SHA-512" hashValue="iB4L4DVCuV4NNz8gLFjlEgpN73qNcKCDhNvZ3Am+20FJ8O7YjL3cxxAbYzzWaVuY31a3O5rVRZ4aRTG+ls+Asw==" saltValue="wJ9qR3fT6iv64pNMahLE/A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70582-53E0-48B1-9F70-C828A350F992}">
  <sheetPr/>
  <sheetViews>
    <sheetView zoomScale="123" workbookViewId="0" zoomToFit="1"/>
  </sheetViews>
  <sheetProtection algorithmName="SHA-512" hashValue="q/I0SNMuISGk49tV/20D0CC+6JwnUYM8d1bchlL0NvTrWHwwNRAi+DguKnXyDDw8gJ+h9yXKK3BjIWc1F8Fhxg==" saltValue="SEmIzVpets1E+nDeXur9ww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A23D34-5BC7-4684-9DAA-54FFA498A15C}">
  <sheetPr/>
  <sheetViews>
    <sheetView zoomScale="123" workbookViewId="0" zoomToFit="1"/>
  </sheetViews>
  <sheetProtection algorithmName="SHA-512" hashValue="+6zDqUReydX+UzxdPfDhycrn2xoDuGhk8kVX4A8VkzU0d6e8hfc6NUN6HM+pc9mu/cY58Jq4y6vs4V/lCGYsNw==" saltValue="Gz+NO/pEZJZkrvr+iUzDOQ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034082-2CF8-48F9-9FDA-FE2894E66C58}">
  <sheetPr/>
  <sheetViews>
    <sheetView zoomScale="123" workbookViewId="0" zoomToFit="1"/>
  </sheetViews>
  <sheetProtection algorithmName="SHA-512" hashValue="WlovXgvZ8LcX89koX3vTkRnwRRYtIzeYzH/WOs4jucN71Se2Mj5TSp9E3jlohZ/Z97l18b89TGGn0hunxPLbRg==" saltValue="SSRnELcJI+89aTUhV+YQRw==" spinCount="100000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ABDBB49-52DB-48CC-A692-11E51BEBC5D5}">
  <sheetPr/>
  <sheetViews>
    <sheetView zoomScale="82" workbookViewId="0" zoomToFit="1"/>
  </sheetViews>
  <sheetProtection algorithmName="SHA-512" hashValue="IUxDK8LDMFFC0zc4/ZsE/HSMznW0eraESQHrzlhNfYb6aotR/3hwBkCeg5G58u0Vy1RFQnZL/u+Iv8zn/0ecog==" saltValue="/4pdsbOf6zClgqy6H5N/lw==" spinCount="100000" content="1" objects="1"/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56E439-4E9A-494E-A92E-92EECDDD695D}">
  <sheetPr/>
  <sheetViews>
    <sheetView zoomScale="123" workbookViewId="0" zoomToFit="1"/>
  </sheetViews>
  <sheetProtection algorithmName="SHA-512" hashValue="/SUh5B4SE4gjgimPrG5rAuGZ1PnsROiiKwqMFFOGQRA0ovpdGhqotaI9PAF6LqLm/tiUn/Q10DQeRVCVYWr0SA==" saltValue="dcfSU3TZvrBNtH/LrsT+sg==" spinCount="100000" content="1" objects="1"/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8BD85D-173B-4941-A17F-D168AD597E85}">
  <sheetPr/>
  <sheetViews>
    <sheetView zoomScale="123" workbookViewId="0" zoomToFit="1"/>
  </sheetViews>
  <sheetProtection algorithmName="SHA-512" hashValue="LPcfqxAR7CbpcJCig2oZaa4RDa7YnlLxPX6InXXFCwM/NBW8Y5P1LAV+ILPguaNVFvFnFd7AU2V3fbiBvZMFSw==" saltValue="mKqOabIqU53egaJ0kO/A0g==" spinCount="100000" content="1" objects="1"/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6A6D905-23B6-4283-A139-655D392EC899}">
  <sheetPr/>
  <sheetViews>
    <sheetView zoomScale="123" workbookViewId="0" zoomToFit="1"/>
  </sheetViews>
  <sheetProtection algorithmName="SHA-512" hashValue="mWmLTWeqRUkCtLlLPHcPbyO+8JmsVZ2sY1/eNd1No65KGdjDh/MVY3h5WXL+GQdqGer0znPif82FFq/uI2QF+A==" saltValue="wP/Ne0CSjhzudvfotqYPMQ==" spinCount="100000" content="1" objects="1"/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0A0418-00C5-4EF4-9349-87D4E34075C2}">
  <sheetPr/>
  <sheetViews>
    <sheetView zoomScale="123" workbookViewId="0" zoomToFit="1"/>
  </sheetViews>
  <sheetProtection algorithmName="SHA-512" hashValue="B+cYsy1IioKEtLJ60Tw32+Kxhwi81j9ikVUeYx28hLscl0Upf4DQfwKklhntWPnpP68nQB+dIDbDRdSS8/NUSw==" saltValue="KVI1bohoVSntAQhucQMjTQ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212" cy="60447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525AEA-F4A2-4D4A-AEF3-B93D50040B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948A97-CAB6-4F33-90E9-3B1BEEEC63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C7C8E1-055E-4E47-B875-159B5C363E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962331-F4D1-4845-A4EE-F1D4C74E16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F72456B-7FEE-4738-B534-ECAE91E8E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7E5C1-4320-44B6-BDC5-6446DA6C0F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125E28-E106-455D-AE4A-56A0C61907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154117-D40F-4EAA-A441-DB3B378215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3390" cy="605882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5EF57A-7D48-411B-924C-64E0A14466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442336-64BB-4325-A784-8781BE3BC0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18E9A3-5E65-4156-A8FF-D8CB12EFD9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91AB69-992A-4033-ACAD-C611F581DA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E14B68-E23F-4B3B-92A9-9645DE589E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EEF6-E73C-4FDB-B0CE-EFF62A68F0DE}">
  <dimension ref="A1:H148"/>
  <sheetViews>
    <sheetView tabSelected="1" view="pageLayout" zoomScaleNormal="100" workbookViewId="0">
      <selection activeCell="D26" sqref="D26"/>
    </sheetView>
  </sheetViews>
  <sheetFormatPr defaultColWidth="9.109375" defaultRowHeight="14.4" x14ac:dyDescent="0.3"/>
  <cols>
    <col min="1" max="1" width="14.44140625" style="8" customWidth="1"/>
    <col min="2" max="2" width="42.33203125" style="8" customWidth="1"/>
    <col min="3" max="4" width="9.109375" style="9"/>
    <col min="5" max="5" width="11.6640625" style="8" bestFit="1" customWidth="1"/>
    <col min="6" max="6" width="42.33203125" style="8" bestFit="1" customWidth="1"/>
    <col min="7" max="7" width="14.88671875" style="8" bestFit="1" customWidth="1"/>
    <col min="8" max="8" width="12.6640625" style="8" bestFit="1" customWidth="1"/>
    <col min="9" max="16384" width="9.109375" style="8"/>
  </cols>
  <sheetData>
    <row r="1" spans="1:8" x14ac:dyDescent="0.3">
      <c r="A1" s="13" t="s">
        <v>27</v>
      </c>
      <c r="B1" s="23"/>
      <c r="E1" s="13" t="s">
        <v>24</v>
      </c>
      <c r="F1" s="22"/>
      <c r="G1" s="13" t="s">
        <v>29</v>
      </c>
      <c r="H1" s="24"/>
    </row>
    <row r="2" spans="1:8" x14ac:dyDescent="0.3">
      <c r="A2" s="13" t="s">
        <v>28</v>
      </c>
      <c r="B2" s="23"/>
      <c r="E2" s="13" t="s">
        <v>26</v>
      </c>
      <c r="F2" s="22"/>
    </row>
    <row r="3" spans="1:8" x14ac:dyDescent="0.3">
      <c r="A3" s="13" t="s">
        <v>30</v>
      </c>
      <c r="B3" s="24"/>
    </row>
    <row r="4" spans="1:8" x14ac:dyDescent="0.3">
      <c r="E4" s="13" t="s">
        <v>25</v>
      </c>
      <c r="F4" s="22"/>
      <c r="G4" s="13" t="s">
        <v>29</v>
      </c>
      <c r="H4" s="24"/>
    </row>
    <row r="5" spans="1:8" x14ac:dyDescent="0.3">
      <c r="E5" s="13" t="s">
        <v>26</v>
      </c>
      <c r="F5" s="22"/>
    </row>
    <row r="6" spans="1:8" x14ac:dyDescent="0.3">
      <c r="A6" s="13" t="s">
        <v>32</v>
      </c>
    </row>
    <row r="7" spans="1:8" x14ac:dyDescent="0.3">
      <c r="B7" s="11" t="s">
        <v>8</v>
      </c>
    </row>
    <row r="8" spans="1:8" x14ac:dyDescent="0.3">
      <c r="B8" s="11"/>
      <c r="C8" s="12" t="s">
        <v>6</v>
      </c>
      <c r="G8" s="13" t="s">
        <v>23</v>
      </c>
    </row>
    <row r="9" spans="1:8" x14ac:dyDescent="0.3">
      <c r="B9" s="13" t="s">
        <v>5</v>
      </c>
      <c r="C9" s="14" t="s">
        <v>21</v>
      </c>
      <c r="D9" s="15" t="s">
        <v>22</v>
      </c>
      <c r="F9" s="13"/>
      <c r="G9" s="12" t="s">
        <v>21</v>
      </c>
      <c r="H9" s="12" t="s">
        <v>22</v>
      </c>
    </row>
    <row r="10" spans="1:8" x14ac:dyDescent="0.3">
      <c r="B10" s="8" t="s">
        <v>0</v>
      </c>
      <c r="C10" s="16">
        <v>0</v>
      </c>
      <c r="D10" s="17">
        <v>0</v>
      </c>
      <c r="F10" s="8" t="s">
        <v>0</v>
      </c>
      <c r="G10" s="10" t="e">
        <f>C10/C$16</f>
        <v>#DIV/0!</v>
      </c>
      <c r="H10" s="10" t="e">
        <f>D10/D$16</f>
        <v>#DIV/0!</v>
      </c>
    </row>
    <row r="11" spans="1:8" x14ac:dyDescent="0.3">
      <c r="B11" s="8" t="s">
        <v>1</v>
      </c>
      <c r="C11" s="16">
        <v>0</v>
      </c>
      <c r="D11" s="17">
        <v>0</v>
      </c>
      <c r="F11" s="8" t="s">
        <v>1</v>
      </c>
      <c r="G11" s="10" t="e">
        <f t="shared" ref="G11:H14" si="0">C11/C$16</f>
        <v>#DIV/0!</v>
      </c>
      <c r="H11" s="10" t="e">
        <f t="shared" si="0"/>
        <v>#DIV/0!</v>
      </c>
    </row>
    <row r="12" spans="1:8" x14ac:dyDescent="0.3">
      <c r="B12" s="8" t="s">
        <v>2</v>
      </c>
      <c r="C12" s="16">
        <v>0</v>
      </c>
      <c r="D12" s="17">
        <v>0</v>
      </c>
      <c r="F12" s="8" t="s">
        <v>2</v>
      </c>
      <c r="G12" s="10" t="e">
        <f t="shared" si="0"/>
        <v>#DIV/0!</v>
      </c>
      <c r="H12" s="10" t="e">
        <f t="shared" si="0"/>
        <v>#DIV/0!</v>
      </c>
    </row>
    <row r="13" spans="1:8" x14ac:dyDescent="0.3">
      <c r="B13" s="8" t="s">
        <v>3</v>
      </c>
      <c r="C13" s="16">
        <v>0</v>
      </c>
      <c r="D13" s="17">
        <v>0</v>
      </c>
      <c r="F13" s="8" t="s">
        <v>3</v>
      </c>
      <c r="G13" s="10" t="e">
        <f t="shared" si="0"/>
        <v>#DIV/0!</v>
      </c>
      <c r="H13" s="10" t="e">
        <f t="shared" si="0"/>
        <v>#DIV/0!</v>
      </c>
    </row>
    <row r="14" spans="1:8" x14ac:dyDescent="0.3">
      <c r="B14" s="8" t="s">
        <v>4</v>
      </c>
      <c r="C14" s="16">
        <v>0</v>
      </c>
      <c r="D14" s="17">
        <v>0</v>
      </c>
      <c r="F14" s="8" t="s">
        <v>4</v>
      </c>
      <c r="G14" s="10" t="e">
        <f t="shared" si="0"/>
        <v>#DIV/0!</v>
      </c>
      <c r="H14" s="10" t="e">
        <f>D14/D$16</f>
        <v>#DIV/0!</v>
      </c>
    </row>
    <row r="15" spans="1:8" x14ac:dyDescent="0.3">
      <c r="B15" s="8" t="s">
        <v>31</v>
      </c>
      <c r="C15" s="16">
        <v>0</v>
      </c>
      <c r="D15" s="17">
        <v>0</v>
      </c>
      <c r="F15" s="8" t="s">
        <v>31</v>
      </c>
      <c r="G15" s="10" t="e">
        <f>C15/C$16</f>
        <v>#DIV/0!</v>
      </c>
      <c r="H15" s="10" t="e">
        <f>D15/D$16</f>
        <v>#DIV/0!</v>
      </c>
    </row>
    <row r="16" spans="1:8" x14ac:dyDescent="0.3">
      <c r="B16" s="8" t="s">
        <v>12</v>
      </c>
      <c r="C16" s="9">
        <f>SUM(C10:C15)</f>
        <v>0</v>
      </c>
      <c r="D16" s="9">
        <f>SUM(D10:D15)</f>
        <v>0</v>
      </c>
    </row>
    <row r="18" spans="2:8" x14ac:dyDescent="0.3">
      <c r="B18" s="11" t="s">
        <v>9</v>
      </c>
    </row>
    <row r="19" spans="2:8" x14ac:dyDescent="0.3">
      <c r="B19" s="11"/>
      <c r="C19" s="12" t="s">
        <v>6</v>
      </c>
      <c r="G19" s="13" t="s">
        <v>23</v>
      </c>
    </row>
    <row r="20" spans="2:8" x14ac:dyDescent="0.3">
      <c r="B20" s="13" t="s">
        <v>5</v>
      </c>
      <c r="C20" s="14" t="s">
        <v>21</v>
      </c>
      <c r="D20" s="15" t="s">
        <v>22</v>
      </c>
      <c r="F20" s="13"/>
      <c r="G20" s="12" t="s">
        <v>21</v>
      </c>
      <c r="H20" s="12" t="s">
        <v>22</v>
      </c>
    </row>
    <row r="21" spans="2:8" x14ac:dyDescent="0.3">
      <c r="B21" s="8" t="s">
        <v>0</v>
      </c>
      <c r="C21" s="16">
        <v>0</v>
      </c>
      <c r="D21" s="17">
        <v>0</v>
      </c>
      <c r="F21" s="8" t="s">
        <v>0</v>
      </c>
      <c r="G21" s="10" t="e">
        <f>C21/C$27</f>
        <v>#DIV/0!</v>
      </c>
      <c r="H21" s="10" t="e">
        <f>D21/D$27</f>
        <v>#DIV/0!</v>
      </c>
    </row>
    <row r="22" spans="2:8" x14ac:dyDescent="0.3">
      <c r="B22" s="8" t="s">
        <v>1</v>
      </c>
      <c r="C22" s="16">
        <v>0</v>
      </c>
      <c r="D22" s="17">
        <v>0</v>
      </c>
      <c r="F22" s="8" t="s">
        <v>1</v>
      </c>
      <c r="G22" s="10" t="e">
        <f t="shared" ref="G22:H26" si="1">C22/C$27</f>
        <v>#DIV/0!</v>
      </c>
      <c r="H22" s="10" t="e">
        <f t="shared" si="1"/>
        <v>#DIV/0!</v>
      </c>
    </row>
    <row r="23" spans="2:8" x14ac:dyDescent="0.3">
      <c r="B23" s="8" t="s">
        <v>2</v>
      </c>
      <c r="C23" s="16">
        <v>0</v>
      </c>
      <c r="D23" s="17">
        <v>0</v>
      </c>
      <c r="F23" s="8" t="s">
        <v>2</v>
      </c>
      <c r="G23" s="10" t="e">
        <f t="shared" si="1"/>
        <v>#DIV/0!</v>
      </c>
      <c r="H23" s="10" t="e">
        <f t="shared" si="1"/>
        <v>#DIV/0!</v>
      </c>
    </row>
    <row r="24" spans="2:8" x14ac:dyDescent="0.3">
      <c r="B24" s="8" t="s">
        <v>3</v>
      </c>
      <c r="C24" s="16">
        <v>0</v>
      </c>
      <c r="D24" s="17">
        <v>0</v>
      </c>
      <c r="F24" s="8" t="s">
        <v>3</v>
      </c>
      <c r="G24" s="10" t="e">
        <f t="shared" si="1"/>
        <v>#DIV/0!</v>
      </c>
      <c r="H24" s="10" t="e">
        <f t="shared" si="1"/>
        <v>#DIV/0!</v>
      </c>
    </row>
    <row r="25" spans="2:8" x14ac:dyDescent="0.3">
      <c r="B25" s="8" t="s">
        <v>4</v>
      </c>
      <c r="C25" s="16">
        <v>0</v>
      </c>
      <c r="D25" s="17">
        <v>0</v>
      </c>
      <c r="F25" s="8" t="s">
        <v>4</v>
      </c>
      <c r="G25" s="10" t="e">
        <f t="shared" si="1"/>
        <v>#DIV/0!</v>
      </c>
      <c r="H25" s="10" t="e">
        <f t="shared" si="1"/>
        <v>#DIV/0!</v>
      </c>
    </row>
    <row r="26" spans="2:8" x14ac:dyDescent="0.3">
      <c r="B26" s="8" t="s">
        <v>31</v>
      </c>
      <c r="C26" s="16">
        <v>0</v>
      </c>
      <c r="D26" s="17">
        <v>0</v>
      </c>
      <c r="F26" s="8" t="s">
        <v>31</v>
      </c>
      <c r="G26" s="10" t="e">
        <f t="shared" si="1"/>
        <v>#DIV/0!</v>
      </c>
      <c r="H26" s="10" t="e">
        <f t="shared" si="1"/>
        <v>#DIV/0!</v>
      </c>
    </row>
    <row r="27" spans="2:8" x14ac:dyDescent="0.3">
      <c r="B27" s="8" t="s">
        <v>12</v>
      </c>
      <c r="C27" s="9">
        <f>SUM(C21:C26)</f>
        <v>0</v>
      </c>
      <c r="D27" s="9">
        <f>SUM(D21:D26)</f>
        <v>0</v>
      </c>
    </row>
    <row r="29" spans="2:8" x14ac:dyDescent="0.3">
      <c r="B29" s="11" t="s">
        <v>7</v>
      </c>
    </row>
    <row r="30" spans="2:8" x14ac:dyDescent="0.3">
      <c r="B30" s="11"/>
      <c r="C30" s="12" t="s">
        <v>6</v>
      </c>
      <c r="G30" s="13" t="s">
        <v>23</v>
      </c>
    </row>
    <row r="31" spans="2:8" x14ac:dyDescent="0.3">
      <c r="B31" s="13" t="s">
        <v>5</v>
      </c>
      <c r="C31" s="14" t="s">
        <v>21</v>
      </c>
      <c r="D31" s="15" t="s">
        <v>22</v>
      </c>
      <c r="F31" s="13"/>
      <c r="G31" s="12" t="s">
        <v>21</v>
      </c>
      <c r="H31" s="12" t="s">
        <v>22</v>
      </c>
    </row>
    <row r="32" spans="2:8" x14ac:dyDescent="0.3">
      <c r="B32" s="8" t="s">
        <v>0</v>
      </c>
      <c r="C32" s="16">
        <v>0</v>
      </c>
      <c r="D32" s="17">
        <v>0</v>
      </c>
      <c r="F32" s="8" t="s">
        <v>0</v>
      </c>
      <c r="G32" s="10" t="e">
        <f>C32/C$38</f>
        <v>#DIV/0!</v>
      </c>
      <c r="H32" s="10" t="e">
        <f>D32/D$38</f>
        <v>#DIV/0!</v>
      </c>
    </row>
    <row r="33" spans="2:8" x14ac:dyDescent="0.3">
      <c r="B33" s="8" t="s">
        <v>1</v>
      </c>
      <c r="C33" s="16">
        <v>0</v>
      </c>
      <c r="D33" s="17">
        <v>0</v>
      </c>
      <c r="F33" s="8" t="s">
        <v>1</v>
      </c>
      <c r="G33" s="10" t="e">
        <f>C33/C$38</f>
        <v>#DIV/0!</v>
      </c>
      <c r="H33" s="10" t="e">
        <f>D33/D$38</f>
        <v>#DIV/0!</v>
      </c>
    </row>
    <row r="34" spans="2:8" x14ac:dyDescent="0.3">
      <c r="B34" s="8" t="s">
        <v>2</v>
      </c>
      <c r="C34" s="16">
        <v>0</v>
      </c>
      <c r="D34" s="17">
        <v>0</v>
      </c>
      <c r="F34" s="8" t="s">
        <v>2</v>
      </c>
      <c r="G34" s="10" t="e">
        <f t="shared" ref="G34:H35" si="2">C34/C$38</f>
        <v>#DIV/0!</v>
      </c>
      <c r="H34" s="10" t="e">
        <f t="shared" si="2"/>
        <v>#DIV/0!</v>
      </c>
    </row>
    <row r="35" spans="2:8" x14ac:dyDescent="0.3">
      <c r="B35" s="8" t="s">
        <v>3</v>
      </c>
      <c r="C35" s="16">
        <v>0</v>
      </c>
      <c r="D35" s="17">
        <v>0</v>
      </c>
      <c r="F35" s="8" t="s">
        <v>3</v>
      </c>
      <c r="G35" s="10" t="e">
        <f t="shared" si="2"/>
        <v>#DIV/0!</v>
      </c>
      <c r="H35" s="10" t="e">
        <f t="shared" si="2"/>
        <v>#DIV/0!</v>
      </c>
    </row>
    <row r="36" spans="2:8" x14ac:dyDescent="0.3">
      <c r="B36" s="8" t="s">
        <v>4</v>
      </c>
      <c r="C36" s="16">
        <v>0</v>
      </c>
      <c r="D36" s="17">
        <v>0</v>
      </c>
      <c r="F36" s="8" t="s">
        <v>4</v>
      </c>
      <c r="G36" s="10" t="e">
        <f>C36/C$38</f>
        <v>#DIV/0!</v>
      </c>
      <c r="H36" s="10" t="e">
        <f>D36/D$38</f>
        <v>#DIV/0!</v>
      </c>
    </row>
    <row r="37" spans="2:8" x14ac:dyDescent="0.3">
      <c r="B37" s="8" t="s">
        <v>31</v>
      </c>
      <c r="C37" s="16">
        <v>0</v>
      </c>
      <c r="D37" s="17">
        <v>0</v>
      </c>
      <c r="F37" s="8" t="s">
        <v>31</v>
      </c>
      <c r="G37" s="10" t="e">
        <f>C37/C$38</f>
        <v>#DIV/0!</v>
      </c>
      <c r="H37" s="10" t="e">
        <f>D37/D$38</f>
        <v>#DIV/0!</v>
      </c>
    </row>
    <row r="38" spans="2:8" x14ac:dyDescent="0.3">
      <c r="B38" s="8" t="s">
        <v>12</v>
      </c>
      <c r="C38" s="9">
        <f>SUM(C32:C37)</f>
        <v>0</v>
      </c>
      <c r="D38" s="9">
        <f>SUM(D32:D37)</f>
        <v>0</v>
      </c>
    </row>
    <row r="40" spans="2:8" x14ac:dyDescent="0.3">
      <c r="B40" s="11" t="s">
        <v>10</v>
      </c>
    </row>
    <row r="41" spans="2:8" x14ac:dyDescent="0.3">
      <c r="B41" s="11"/>
      <c r="C41" s="12" t="s">
        <v>6</v>
      </c>
      <c r="G41" s="13" t="s">
        <v>23</v>
      </c>
    </row>
    <row r="42" spans="2:8" x14ac:dyDescent="0.3">
      <c r="B42" s="13" t="s">
        <v>5</v>
      </c>
      <c r="C42" s="14" t="s">
        <v>21</v>
      </c>
      <c r="D42" s="15" t="s">
        <v>22</v>
      </c>
      <c r="F42" s="13"/>
      <c r="G42" s="12" t="s">
        <v>21</v>
      </c>
      <c r="H42" s="12" t="s">
        <v>22</v>
      </c>
    </row>
    <row r="43" spans="2:8" x14ac:dyDescent="0.3">
      <c r="B43" s="8" t="s">
        <v>0</v>
      </c>
      <c r="C43" s="16">
        <v>0</v>
      </c>
      <c r="D43" s="17">
        <v>0</v>
      </c>
      <c r="F43" s="8" t="s">
        <v>0</v>
      </c>
      <c r="G43" s="10" t="e">
        <f>C43/C$49</f>
        <v>#DIV/0!</v>
      </c>
      <c r="H43" s="10" t="e">
        <f>D43/D$49</f>
        <v>#DIV/0!</v>
      </c>
    </row>
    <row r="44" spans="2:8" x14ac:dyDescent="0.3">
      <c r="B44" s="8" t="s">
        <v>1</v>
      </c>
      <c r="C44" s="16">
        <v>0</v>
      </c>
      <c r="D44" s="17">
        <v>0</v>
      </c>
      <c r="F44" s="8" t="s">
        <v>1</v>
      </c>
      <c r="G44" s="10" t="e">
        <f t="shared" ref="G44:H47" si="3">C44/C$49</f>
        <v>#DIV/0!</v>
      </c>
      <c r="H44" s="10" t="e">
        <f t="shared" si="3"/>
        <v>#DIV/0!</v>
      </c>
    </row>
    <row r="45" spans="2:8" x14ac:dyDescent="0.3">
      <c r="B45" s="8" t="s">
        <v>2</v>
      </c>
      <c r="C45" s="16">
        <v>0</v>
      </c>
      <c r="D45" s="17">
        <v>0</v>
      </c>
      <c r="F45" s="8" t="s">
        <v>2</v>
      </c>
      <c r="G45" s="10" t="e">
        <f t="shared" si="3"/>
        <v>#DIV/0!</v>
      </c>
      <c r="H45" s="10" t="e">
        <f t="shared" si="3"/>
        <v>#DIV/0!</v>
      </c>
    </row>
    <row r="46" spans="2:8" x14ac:dyDescent="0.3">
      <c r="B46" s="8" t="s">
        <v>3</v>
      </c>
      <c r="C46" s="16">
        <v>0</v>
      </c>
      <c r="D46" s="17">
        <v>0</v>
      </c>
      <c r="F46" s="8" t="s">
        <v>3</v>
      </c>
      <c r="G46" s="10" t="e">
        <f t="shared" si="3"/>
        <v>#DIV/0!</v>
      </c>
      <c r="H46" s="10" t="e">
        <f t="shared" si="3"/>
        <v>#DIV/0!</v>
      </c>
    </row>
    <row r="47" spans="2:8" x14ac:dyDescent="0.3">
      <c r="B47" s="8" t="s">
        <v>4</v>
      </c>
      <c r="C47" s="16">
        <v>0</v>
      </c>
      <c r="D47" s="17">
        <v>0</v>
      </c>
      <c r="F47" s="8" t="s">
        <v>4</v>
      </c>
      <c r="G47" s="10" t="e">
        <f t="shared" si="3"/>
        <v>#DIV/0!</v>
      </c>
      <c r="H47" s="10" t="e">
        <f t="shared" si="3"/>
        <v>#DIV/0!</v>
      </c>
    </row>
    <row r="48" spans="2:8" x14ac:dyDescent="0.3">
      <c r="B48" s="8" t="s">
        <v>31</v>
      </c>
      <c r="C48" s="16">
        <v>0</v>
      </c>
      <c r="D48" s="17">
        <v>0</v>
      </c>
      <c r="F48" s="8" t="s">
        <v>31</v>
      </c>
      <c r="G48" s="10" t="e">
        <f>C48/C$49</f>
        <v>#DIV/0!</v>
      </c>
      <c r="H48" s="10" t="e">
        <f>D48/D$49</f>
        <v>#DIV/0!</v>
      </c>
    </row>
    <row r="49" spans="2:8" x14ac:dyDescent="0.3">
      <c r="B49" s="8" t="s">
        <v>12</v>
      </c>
      <c r="C49" s="9">
        <f>SUM(C43:C48)</f>
        <v>0</v>
      </c>
      <c r="D49" s="9">
        <f>SUM(D43:D48)</f>
        <v>0</v>
      </c>
    </row>
    <row r="51" spans="2:8" x14ac:dyDescent="0.3">
      <c r="B51" s="11" t="s">
        <v>11</v>
      </c>
    </row>
    <row r="52" spans="2:8" x14ac:dyDescent="0.3">
      <c r="B52" s="11"/>
      <c r="C52" s="12" t="s">
        <v>6</v>
      </c>
      <c r="G52" s="13" t="s">
        <v>23</v>
      </c>
    </row>
    <row r="53" spans="2:8" x14ac:dyDescent="0.3">
      <c r="B53" s="13" t="s">
        <v>5</v>
      </c>
      <c r="C53" s="14" t="s">
        <v>21</v>
      </c>
      <c r="D53" s="15" t="s">
        <v>22</v>
      </c>
      <c r="F53" s="13"/>
      <c r="G53" s="12" t="s">
        <v>21</v>
      </c>
      <c r="H53" s="12" t="s">
        <v>22</v>
      </c>
    </row>
    <row r="54" spans="2:8" x14ac:dyDescent="0.3">
      <c r="B54" s="8" t="s">
        <v>0</v>
      </c>
      <c r="C54" s="16">
        <v>0</v>
      </c>
      <c r="D54" s="17">
        <v>0</v>
      </c>
      <c r="F54" s="8" t="s">
        <v>0</v>
      </c>
      <c r="G54" s="10" t="e">
        <f t="shared" ref="G54:H59" si="4">C54/C$60</f>
        <v>#DIV/0!</v>
      </c>
      <c r="H54" s="10" t="e">
        <f t="shared" si="4"/>
        <v>#DIV/0!</v>
      </c>
    </row>
    <row r="55" spans="2:8" x14ac:dyDescent="0.3">
      <c r="B55" s="8" t="s">
        <v>1</v>
      </c>
      <c r="C55" s="16">
        <v>0</v>
      </c>
      <c r="D55" s="17">
        <v>0</v>
      </c>
      <c r="F55" s="8" t="s">
        <v>1</v>
      </c>
      <c r="G55" s="10" t="e">
        <f t="shared" si="4"/>
        <v>#DIV/0!</v>
      </c>
      <c r="H55" s="10" t="e">
        <f t="shared" si="4"/>
        <v>#DIV/0!</v>
      </c>
    </row>
    <row r="56" spans="2:8" x14ac:dyDescent="0.3">
      <c r="B56" s="8" t="s">
        <v>2</v>
      </c>
      <c r="C56" s="16">
        <v>0</v>
      </c>
      <c r="D56" s="17">
        <v>0</v>
      </c>
      <c r="F56" s="8" t="s">
        <v>2</v>
      </c>
      <c r="G56" s="10" t="e">
        <f t="shared" si="4"/>
        <v>#DIV/0!</v>
      </c>
      <c r="H56" s="10" t="e">
        <f t="shared" si="4"/>
        <v>#DIV/0!</v>
      </c>
    </row>
    <row r="57" spans="2:8" x14ac:dyDescent="0.3">
      <c r="B57" s="8" t="s">
        <v>3</v>
      </c>
      <c r="C57" s="16">
        <v>0</v>
      </c>
      <c r="D57" s="17">
        <v>0</v>
      </c>
      <c r="F57" s="8" t="s">
        <v>3</v>
      </c>
      <c r="G57" s="10" t="e">
        <f t="shared" si="4"/>
        <v>#DIV/0!</v>
      </c>
      <c r="H57" s="10" t="e">
        <f t="shared" si="4"/>
        <v>#DIV/0!</v>
      </c>
    </row>
    <row r="58" spans="2:8" x14ac:dyDescent="0.3">
      <c r="B58" s="8" t="s">
        <v>4</v>
      </c>
      <c r="C58" s="16">
        <v>0</v>
      </c>
      <c r="D58" s="17">
        <v>0</v>
      </c>
      <c r="F58" s="8" t="s">
        <v>4</v>
      </c>
      <c r="G58" s="10" t="e">
        <f t="shared" si="4"/>
        <v>#DIV/0!</v>
      </c>
      <c r="H58" s="10" t="e">
        <f t="shared" si="4"/>
        <v>#DIV/0!</v>
      </c>
    </row>
    <row r="59" spans="2:8" x14ac:dyDescent="0.3">
      <c r="B59" s="8" t="s">
        <v>31</v>
      </c>
      <c r="C59" s="16">
        <v>0</v>
      </c>
      <c r="D59" s="17">
        <v>0</v>
      </c>
      <c r="F59" s="8" t="s">
        <v>31</v>
      </c>
      <c r="G59" s="10" t="e">
        <f t="shared" si="4"/>
        <v>#DIV/0!</v>
      </c>
      <c r="H59" s="10" t="e">
        <f t="shared" si="4"/>
        <v>#DIV/0!</v>
      </c>
    </row>
    <row r="60" spans="2:8" x14ac:dyDescent="0.3">
      <c r="B60" s="8" t="s">
        <v>12</v>
      </c>
      <c r="C60" s="9">
        <f>SUM(C54:C59)</f>
        <v>0</v>
      </c>
      <c r="D60" s="9">
        <f>SUM(D54:D59)</f>
        <v>0</v>
      </c>
    </row>
    <row r="62" spans="2:8" x14ac:dyDescent="0.3">
      <c r="B62" s="11" t="s">
        <v>13</v>
      </c>
    </row>
    <row r="63" spans="2:8" x14ac:dyDescent="0.3">
      <c r="B63" s="11"/>
      <c r="C63" s="12" t="s">
        <v>6</v>
      </c>
      <c r="G63" s="13" t="s">
        <v>23</v>
      </c>
    </row>
    <row r="64" spans="2:8" x14ac:dyDescent="0.3">
      <c r="B64" s="13" t="s">
        <v>5</v>
      </c>
      <c r="C64" s="14" t="s">
        <v>21</v>
      </c>
      <c r="D64" s="15" t="s">
        <v>22</v>
      </c>
      <c r="F64" s="13"/>
      <c r="G64" s="12" t="s">
        <v>21</v>
      </c>
      <c r="H64" s="12" t="s">
        <v>22</v>
      </c>
    </row>
    <row r="65" spans="2:8" x14ac:dyDescent="0.3">
      <c r="B65" s="8" t="s">
        <v>0</v>
      </c>
      <c r="C65" s="16">
        <v>0</v>
      </c>
      <c r="D65" s="17">
        <v>0</v>
      </c>
      <c r="F65" s="8" t="s">
        <v>0</v>
      </c>
      <c r="G65" s="10" t="e">
        <f>C65/C$71</f>
        <v>#DIV/0!</v>
      </c>
      <c r="H65" s="10" t="e">
        <f>D65/D$71</f>
        <v>#DIV/0!</v>
      </c>
    </row>
    <row r="66" spans="2:8" x14ac:dyDescent="0.3">
      <c r="B66" s="8" t="s">
        <v>1</v>
      </c>
      <c r="C66" s="16">
        <v>0</v>
      </c>
      <c r="D66" s="17">
        <v>0</v>
      </c>
      <c r="F66" s="8" t="s">
        <v>1</v>
      </c>
      <c r="G66" s="10" t="e">
        <f t="shared" ref="G66:H70" si="5">C66/C$71</f>
        <v>#DIV/0!</v>
      </c>
      <c r="H66" s="10" t="e">
        <f t="shared" si="5"/>
        <v>#DIV/0!</v>
      </c>
    </row>
    <row r="67" spans="2:8" x14ac:dyDescent="0.3">
      <c r="B67" s="8" t="s">
        <v>2</v>
      </c>
      <c r="C67" s="16">
        <v>0</v>
      </c>
      <c r="D67" s="17">
        <v>0</v>
      </c>
      <c r="F67" s="8" t="s">
        <v>2</v>
      </c>
      <c r="G67" s="10" t="e">
        <f t="shared" si="5"/>
        <v>#DIV/0!</v>
      </c>
      <c r="H67" s="10" t="e">
        <f t="shared" si="5"/>
        <v>#DIV/0!</v>
      </c>
    </row>
    <row r="68" spans="2:8" x14ac:dyDescent="0.3">
      <c r="B68" s="8" t="s">
        <v>3</v>
      </c>
      <c r="C68" s="16">
        <v>0</v>
      </c>
      <c r="D68" s="17">
        <v>0</v>
      </c>
      <c r="F68" s="8" t="s">
        <v>3</v>
      </c>
      <c r="G68" s="10" t="e">
        <f>C68/C$71</f>
        <v>#DIV/0!</v>
      </c>
      <c r="H68" s="10" t="e">
        <f>D68/D$71</f>
        <v>#DIV/0!</v>
      </c>
    </row>
    <row r="69" spans="2:8" x14ac:dyDescent="0.3">
      <c r="B69" s="8" t="s">
        <v>4</v>
      </c>
      <c r="C69" s="16">
        <v>0</v>
      </c>
      <c r="D69" s="17">
        <v>0</v>
      </c>
      <c r="F69" s="8" t="s">
        <v>4</v>
      </c>
      <c r="G69" s="10" t="e">
        <f t="shared" si="5"/>
        <v>#DIV/0!</v>
      </c>
      <c r="H69" s="10" t="e">
        <f t="shared" si="5"/>
        <v>#DIV/0!</v>
      </c>
    </row>
    <row r="70" spans="2:8" x14ac:dyDescent="0.3">
      <c r="B70" s="8" t="s">
        <v>31</v>
      </c>
      <c r="C70" s="16">
        <v>0</v>
      </c>
      <c r="D70" s="17">
        <v>0</v>
      </c>
      <c r="F70" s="8" t="s">
        <v>31</v>
      </c>
      <c r="G70" s="10" t="e">
        <f t="shared" si="5"/>
        <v>#DIV/0!</v>
      </c>
      <c r="H70" s="10" t="e">
        <f t="shared" si="5"/>
        <v>#DIV/0!</v>
      </c>
    </row>
    <row r="71" spans="2:8" x14ac:dyDescent="0.3">
      <c r="B71" s="8" t="s">
        <v>12</v>
      </c>
      <c r="C71" s="9">
        <f>SUM(C65:C70)</f>
        <v>0</v>
      </c>
      <c r="D71" s="9">
        <f>SUM(D65:D70)</f>
        <v>0</v>
      </c>
    </row>
    <row r="73" spans="2:8" x14ac:dyDescent="0.3">
      <c r="B73" s="11" t="s">
        <v>14</v>
      </c>
    </row>
    <row r="74" spans="2:8" x14ac:dyDescent="0.3">
      <c r="B74" s="11"/>
      <c r="C74" s="12" t="s">
        <v>6</v>
      </c>
      <c r="G74" s="13" t="s">
        <v>23</v>
      </c>
    </row>
    <row r="75" spans="2:8" x14ac:dyDescent="0.3">
      <c r="B75" s="13" t="s">
        <v>5</v>
      </c>
      <c r="C75" s="14" t="s">
        <v>21</v>
      </c>
      <c r="D75" s="15" t="s">
        <v>22</v>
      </c>
      <c r="F75" s="13"/>
      <c r="G75" s="12" t="s">
        <v>21</v>
      </c>
      <c r="H75" s="12" t="s">
        <v>22</v>
      </c>
    </row>
    <row r="76" spans="2:8" x14ac:dyDescent="0.3">
      <c r="B76" s="8" t="s">
        <v>0</v>
      </c>
      <c r="C76" s="16">
        <v>0</v>
      </c>
      <c r="D76" s="17">
        <v>0</v>
      </c>
      <c r="F76" s="8" t="s">
        <v>0</v>
      </c>
      <c r="G76" s="10" t="e">
        <f>C76/C$82</f>
        <v>#DIV/0!</v>
      </c>
      <c r="H76" s="10" t="e">
        <f>D76/D$82</f>
        <v>#DIV/0!</v>
      </c>
    </row>
    <row r="77" spans="2:8" x14ac:dyDescent="0.3">
      <c r="B77" s="8" t="s">
        <v>1</v>
      </c>
      <c r="C77" s="16">
        <v>0</v>
      </c>
      <c r="D77" s="17">
        <v>0</v>
      </c>
      <c r="F77" s="8" t="s">
        <v>1</v>
      </c>
      <c r="G77" s="10" t="e">
        <f t="shared" ref="G77:H78" si="6">C77/C$82</f>
        <v>#DIV/0!</v>
      </c>
      <c r="H77" s="10" t="e">
        <f t="shared" si="6"/>
        <v>#DIV/0!</v>
      </c>
    </row>
    <row r="78" spans="2:8" x14ac:dyDescent="0.3">
      <c r="B78" s="8" t="s">
        <v>2</v>
      </c>
      <c r="C78" s="16">
        <v>0</v>
      </c>
      <c r="D78" s="17">
        <v>0</v>
      </c>
      <c r="F78" s="8" t="s">
        <v>2</v>
      </c>
      <c r="G78" s="10" t="e">
        <f t="shared" si="6"/>
        <v>#DIV/0!</v>
      </c>
      <c r="H78" s="10" t="e">
        <f t="shared" si="6"/>
        <v>#DIV/0!</v>
      </c>
    </row>
    <row r="79" spans="2:8" x14ac:dyDescent="0.3">
      <c r="B79" s="8" t="s">
        <v>3</v>
      </c>
      <c r="C79" s="16">
        <v>0</v>
      </c>
      <c r="D79" s="17">
        <v>0</v>
      </c>
      <c r="F79" s="8" t="s">
        <v>3</v>
      </c>
      <c r="G79" s="10" t="e">
        <f t="shared" ref="G79:H81" si="7">C79/C$82</f>
        <v>#DIV/0!</v>
      </c>
      <c r="H79" s="10" t="e">
        <f t="shared" si="7"/>
        <v>#DIV/0!</v>
      </c>
    </row>
    <row r="80" spans="2:8" x14ac:dyDescent="0.3">
      <c r="B80" s="8" t="s">
        <v>4</v>
      </c>
      <c r="C80" s="16">
        <v>0</v>
      </c>
      <c r="D80" s="17">
        <v>0</v>
      </c>
      <c r="F80" s="8" t="s">
        <v>4</v>
      </c>
      <c r="G80" s="10" t="e">
        <f t="shared" si="7"/>
        <v>#DIV/0!</v>
      </c>
      <c r="H80" s="10" t="e">
        <f t="shared" si="7"/>
        <v>#DIV/0!</v>
      </c>
    </row>
    <row r="81" spans="2:8" x14ac:dyDescent="0.3">
      <c r="B81" s="8" t="s">
        <v>31</v>
      </c>
      <c r="C81" s="16">
        <v>0</v>
      </c>
      <c r="D81" s="17">
        <v>0</v>
      </c>
      <c r="F81" s="8" t="s">
        <v>31</v>
      </c>
      <c r="G81" s="10" t="e">
        <f t="shared" si="7"/>
        <v>#DIV/0!</v>
      </c>
      <c r="H81" s="10" t="e">
        <f t="shared" si="7"/>
        <v>#DIV/0!</v>
      </c>
    </row>
    <row r="82" spans="2:8" x14ac:dyDescent="0.3">
      <c r="B82" s="8" t="s">
        <v>12</v>
      </c>
      <c r="C82" s="9">
        <f>SUM(C76:C81)</f>
        <v>0</v>
      </c>
      <c r="D82" s="9">
        <f>SUM(D76:D81)</f>
        <v>0</v>
      </c>
    </row>
    <row r="84" spans="2:8" x14ac:dyDescent="0.3">
      <c r="B84" s="11" t="s">
        <v>15</v>
      </c>
    </row>
    <row r="85" spans="2:8" x14ac:dyDescent="0.3">
      <c r="B85" s="11"/>
      <c r="C85" s="12" t="s">
        <v>6</v>
      </c>
      <c r="G85" s="13" t="s">
        <v>23</v>
      </c>
    </row>
    <row r="86" spans="2:8" x14ac:dyDescent="0.3">
      <c r="B86" s="13" t="s">
        <v>5</v>
      </c>
      <c r="C86" s="14" t="s">
        <v>21</v>
      </c>
      <c r="D86" s="15" t="s">
        <v>22</v>
      </c>
      <c r="F86" s="13"/>
      <c r="G86" s="12" t="s">
        <v>21</v>
      </c>
      <c r="H86" s="12" t="s">
        <v>22</v>
      </c>
    </row>
    <row r="87" spans="2:8" x14ac:dyDescent="0.3">
      <c r="B87" s="8" t="s">
        <v>0</v>
      </c>
      <c r="C87" s="16">
        <v>0</v>
      </c>
      <c r="D87" s="17">
        <v>0</v>
      </c>
      <c r="F87" s="8" t="s">
        <v>0</v>
      </c>
      <c r="G87" s="10" t="e">
        <f>C87/C$93</f>
        <v>#DIV/0!</v>
      </c>
      <c r="H87" s="10" t="e">
        <f>D87/D$93</f>
        <v>#DIV/0!</v>
      </c>
    </row>
    <row r="88" spans="2:8" x14ac:dyDescent="0.3">
      <c r="B88" s="8" t="s">
        <v>1</v>
      </c>
      <c r="C88" s="16">
        <v>0</v>
      </c>
      <c r="D88" s="17">
        <v>0</v>
      </c>
      <c r="F88" s="8" t="s">
        <v>1</v>
      </c>
      <c r="G88" s="10" t="e">
        <f t="shared" ref="G88:H90" si="8">C88/C$93</f>
        <v>#DIV/0!</v>
      </c>
      <c r="H88" s="10" t="e">
        <f t="shared" si="8"/>
        <v>#DIV/0!</v>
      </c>
    </row>
    <row r="89" spans="2:8" x14ac:dyDescent="0.3">
      <c r="B89" s="8" t="s">
        <v>2</v>
      </c>
      <c r="C89" s="16">
        <v>0</v>
      </c>
      <c r="D89" s="17">
        <v>0</v>
      </c>
      <c r="F89" s="8" t="s">
        <v>2</v>
      </c>
      <c r="G89" s="10" t="e">
        <f t="shared" si="8"/>
        <v>#DIV/0!</v>
      </c>
      <c r="H89" s="10" t="e">
        <f t="shared" si="8"/>
        <v>#DIV/0!</v>
      </c>
    </row>
    <row r="90" spans="2:8" x14ac:dyDescent="0.3">
      <c r="B90" s="8" t="s">
        <v>3</v>
      </c>
      <c r="C90" s="16">
        <v>0</v>
      </c>
      <c r="D90" s="17">
        <v>0</v>
      </c>
      <c r="F90" s="8" t="s">
        <v>3</v>
      </c>
      <c r="G90" s="10" t="e">
        <f t="shared" si="8"/>
        <v>#DIV/0!</v>
      </c>
      <c r="H90" s="10" t="e">
        <f t="shared" si="8"/>
        <v>#DIV/0!</v>
      </c>
    </row>
    <row r="91" spans="2:8" x14ac:dyDescent="0.3">
      <c r="B91" s="8" t="s">
        <v>4</v>
      </c>
      <c r="C91" s="16">
        <v>0</v>
      </c>
      <c r="D91" s="17">
        <v>0</v>
      </c>
      <c r="F91" s="8" t="s">
        <v>4</v>
      </c>
      <c r="G91" s="10" t="e">
        <f>C91/C$93</f>
        <v>#DIV/0!</v>
      </c>
      <c r="H91" s="10" t="e">
        <f>D91/D$93</f>
        <v>#DIV/0!</v>
      </c>
    </row>
    <row r="92" spans="2:8" x14ac:dyDescent="0.3">
      <c r="B92" s="8" t="s">
        <v>31</v>
      </c>
      <c r="C92" s="16">
        <v>0</v>
      </c>
      <c r="D92" s="17">
        <v>0</v>
      </c>
      <c r="F92" s="8" t="s">
        <v>31</v>
      </c>
      <c r="G92" s="10" t="e">
        <f>C92/C$93</f>
        <v>#DIV/0!</v>
      </c>
      <c r="H92" s="10" t="e">
        <f>D92/D$93</f>
        <v>#DIV/0!</v>
      </c>
    </row>
    <row r="93" spans="2:8" x14ac:dyDescent="0.3">
      <c r="B93" s="8" t="s">
        <v>12</v>
      </c>
      <c r="C93" s="9">
        <f>SUM(C87:C92)</f>
        <v>0</v>
      </c>
      <c r="D93" s="9">
        <f>SUM(D87:D92)</f>
        <v>0</v>
      </c>
    </row>
    <row r="95" spans="2:8" x14ac:dyDescent="0.3">
      <c r="B95" s="11" t="s">
        <v>16</v>
      </c>
    </row>
    <row r="96" spans="2:8" x14ac:dyDescent="0.3">
      <c r="B96" s="11"/>
      <c r="C96" s="12" t="s">
        <v>6</v>
      </c>
      <c r="G96" s="13" t="s">
        <v>23</v>
      </c>
    </row>
    <row r="97" spans="2:8" x14ac:dyDescent="0.3">
      <c r="B97" s="13" t="s">
        <v>5</v>
      </c>
      <c r="C97" s="14" t="s">
        <v>21</v>
      </c>
      <c r="D97" s="15" t="s">
        <v>22</v>
      </c>
      <c r="F97" s="13"/>
      <c r="G97" s="12" t="s">
        <v>21</v>
      </c>
      <c r="H97" s="12" t="s">
        <v>22</v>
      </c>
    </row>
    <row r="98" spans="2:8" x14ac:dyDescent="0.3">
      <c r="B98" s="8" t="s">
        <v>0</v>
      </c>
      <c r="C98" s="16">
        <v>0</v>
      </c>
      <c r="D98" s="17">
        <v>0</v>
      </c>
      <c r="F98" s="8" t="s">
        <v>0</v>
      </c>
      <c r="G98" s="10" t="e">
        <f>C98/C$104</f>
        <v>#DIV/0!</v>
      </c>
      <c r="H98" s="10" t="e">
        <f>D98/D$104</f>
        <v>#DIV/0!</v>
      </c>
    </row>
    <row r="99" spans="2:8" x14ac:dyDescent="0.3">
      <c r="B99" s="8" t="s">
        <v>1</v>
      </c>
      <c r="C99" s="16">
        <v>0</v>
      </c>
      <c r="D99" s="17">
        <v>0</v>
      </c>
      <c r="F99" s="8" t="s">
        <v>1</v>
      </c>
      <c r="G99" s="10" t="e">
        <f t="shared" ref="G99:H101" si="9">C99/C$104</f>
        <v>#DIV/0!</v>
      </c>
      <c r="H99" s="10" t="e">
        <f t="shared" si="9"/>
        <v>#DIV/0!</v>
      </c>
    </row>
    <row r="100" spans="2:8" x14ac:dyDescent="0.3">
      <c r="B100" s="8" t="s">
        <v>2</v>
      </c>
      <c r="C100" s="16">
        <v>0</v>
      </c>
      <c r="D100" s="17">
        <v>0</v>
      </c>
      <c r="F100" s="8" t="s">
        <v>2</v>
      </c>
      <c r="G100" s="10" t="e">
        <f>C100/C$104</f>
        <v>#DIV/0!</v>
      </c>
      <c r="H100" s="10" t="e">
        <f>D100/D$104</f>
        <v>#DIV/0!</v>
      </c>
    </row>
    <row r="101" spans="2:8" x14ac:dyDescent="0.3">
      <c r="B101" s="8" t="s">
        <v>3</v>
      </c>
      <c r="C101" s="16">
        <v>0</v>
      </c>
      <c r="D101" s="17">
        <v>0</v>
      </c>
      <c r="F101" s="8" t="s">
        <v>3</v>
      </c>
      <c r="G101" s="10" t="e">
        <f t="shared" si="9"/>
        <v>#DIV/0!</v>
      </c>
      <c r="H101" s="10" t="e">
        <f t="shared" si="9"/>
        <v>#DIV/0!</v>
      </c>
    </row>
    <row r="102" spans="2:8" x14ac:dyDescent="0.3">
      <c r="B102" s="8" t="s">
        <v>4</v>
      </c>
      <c r="C102" s="16">
        <v>0</v>
      </c>
      <c r="D102" s="17">
        <v>0</v>
      </c>
      <c r="F102" s="8" t="s">
        <v>4</v>
      </c>
      <c r="G102" s="10" t="e">
        <f>C102/C$104</f>
        <v>#DIV/0!</v>
      </c>
      <c r="H102" s="10" t="e">
        <f>D102/D$104</f>
        <v>#DIV/0!</v>
      </c>
    </row>
    <row r="103" spans="2:8" x14ac:dyDescent="0.3">
      <c r="B103" s="8" t="s">
        <v>31</v>
      </c>
      <c r="C103" s="16">
        <v>0</v>
      </c>
      <c r="D103" s="17">
        <v>0</v>
      </c>
      <c r="F103" s="8" t="s">
        <v>31</v>
      </c>
      <c r="G103" s="10" t="e">
        <f>C103/C$104</f>
        <v>#DIV/0!</v>
      </c>
      <c r="H103" s="10" t="e">
        <f>D103/D$104</f>
        <v>#DIV/0!</v>
      </c>
    </row>
    <row r="104" spans="2:8" x14ac:dyDescent="0.3">
      <c r="B104" s="8" t="s">
        <v>12</v>
      </c>
      <c r="C104" s="9">
        <f>SUM(C98:C103)</f>
        <v>0</v>
      </c>
      <c r="D104" s="9">
        <f>SUM(D98:D103)</f>
        <v>0</v>
      </c>
    </row>
    <row r="106" spans="2:8" x14ac:dyDescent="0.3">
      <c r="B106" s="11" t="s">
        <v>17</v>
      </c>
    </row>
    <row r="107" spans="2:8" x14ac:dyDescent="0.3">
      <c r="B107" s="11"/>
      <c r="C107" s="12" t="s">
        <v>6</v>
      </c>
      <c r="G107" s="13" t="s">
        <v>23</v>
      </c>
    </row>
    <row r="108" spans="2:8" x14ac:dyDescent="0.3">
      <c r="B108" s="13" t="s">
        <v>5</v>
      </c>
      <c r="C108" s="14" t="s">
        <v>21</v>
      </c>
      <c r="D108" s="15" t="s">
        <v>22</v>
      </c>
      <c r="F108" s="13"/>
      <c r="G108" s="12" t="s">
        <v>21</v>
      </c>
      <c r="H108" s="12" t="s">
        <v>22</v>
      </c>
    </row>
    <row r="109" spans="2:8" x14ac:dyDescent="0.3">
      <c r="B109" s="8" t="s">
        <v>0</v>
      </c>
      <c r="C109" s="16">
        <v>0</v>
      </c>
      <c r="D109" s="17">
        <v>0</v>
      </c>
      <c r="F109" s="8" t="s">
        <v>0</v>
      </c>
      <c r="G109" s="10" t="e">
        <f>C109/C$115</f>
        <v>#DIV/0!</v>
      </c>
      <c r="H109" s="10" t="e">
        <f>D109/D$115</f>
        <v>#DIV/0!</v>
      </c>
    </row>
    <row r="110" spans="2:8" x14ac:dyDescent="0.3">
      <c r="B110" s="8" t="s">
        <v>1</v>
      </c>
      <c r="C110" s="16">
        <v>0</v>
      </c>
      <c r="D110" s="17">
        <v>0</v>
      </c>
      <c r="F110" s="8" t="s">
        <v>1</v>
      </c>
      <c r="G110" s="10" t="e">
        <f t="shared" ref="G110:H111" si="10">C110/C$115</f>
        <v>#DIV/0!</v>
      </c>
      <c r="H110" s="10" t="e">
        <f>D110/D$115</f>
        <v>#DIV/0!</v>
      </c>
    </row>
    <row r="111" spans="2:8" x14ac:dyDescent="0.3">
      <c r="B111" s="8" t="s">
        <v>2</v>
      </c>
      <c r="C111" s="16">
        <v>0</v>
      </c>
      <c r="D111" s="17">
        <v>0</v>
      </c>
      <c r="F111" s="8" t="s">
        <v>2</v>
      </c>
      <c r="G111" s="10" t="e">
        <f t="shared" si="10"/>
        <v>#DIV/0!</v>
      </c>
      <c r="H111" s="10" t="e">
        <f t="shared" si="10"/>
        <v>#DIV/0!</v>
      </c>
    </row>
    <row r="112" spans="2:8" x14ac:dyDescent="0.3">
      <c r="B112" s="8" t="s">
        <v>3</v>
      </c>
      <c r="C112" s="16">
        <v>0</v>
      </c>
      <c r="D112" s="17">
        <v>0</v>
      </c>
      <c r="F112" s="8" t="s">
        <v>3</v>
      </c>
      <c r="G112" s="10" t="e">
        <f t="shared" ref="G112:H114" si="11">C112/C$115</f>
        <v>#DIV/0!</v>
      </c>
      <c r="H112" s="10" t="e">
        <f t="shared" si="11"/>
        <v>#DIV/0!</v>
      </c>
    </row>
    <row r="113" spans="2:8" x14ac:dyDescent="0.3">
      <c r="B113" s="8" t="s">
        <v>4</v>
      </c>
      <c r="C113" s="16">
        <v>0</v>
      </c>
      <c r="D113" s="17">
        <v>0</v>
      </c>
      <c r="F113" s="8" t="s">
        <v>4</v>
      </c>
      <c r="G113" s="10" t="e">
        <f t="shared" si="11"/>
        <v>#DIV/0!</v>
      </c>
      <c r="H113" s="10" t="e">
        <f t="shared" si="11"/>
        <v>#DIV/0!</v>
      </c>
    </row>
    <row r="114" spans="2:8" x14ac:dyDescent="0.3">
      <c r="B114" s="8" t="s">
        <v>31</v>
      </c>
      <c r="C114" s="16">
        <v>0</v>
      </c>
      <c r="D114" s="17">
        <v>0</v>
      </c>
      <c r="F114" s="8" t="s">
        <v>31</v>
      </c>
      <c r="G114" s="10" t="e">
        <f t="shared" si="11"/>
        <v>#DIV/0!</v>
      </c>
      <c r="H114" s="10" t="e">
        <f t="shared" si="11"/>
        <v>#DIV/0!</v>
      </c>
    </row>
    <row r="115" spans="2:8" x14ac:dyDescent="0.3">
      <c r="B115" s="8" t="s">
        <v>12</v>
      </c>
      <c r="C115" s="9">
        <f>SUM(C109:C114)</f>
        <v>0</v>
      </c>
      <c r="D115" s="9">
        <f>SUM(D109:D114)</f>
        <v>0</v>
      </c>
    </row>
    <row r="117" spans="2:8" x14ac:dyDescent="0.3">
      <c r="B117" s="11" t="s">
        <v>18</v>
      </c>
    </row>
    <row r="118" spans="2:8" x14ac:dyDescent="0.3">
      <c r="B118" s="11"/>
      <c r="C118" s="12" t="s">
        <v>6</v>
      </c>
      <c r="G118" s="13" t="s">
        <v>23</v>
      </c>
    </row>
    <row r="119" spans="2:8" x14ac:dyDescent="0.3">
      <c r="B119" s="13" t="s">
        <v>5</v>
      </c>
      <c r="C119" s="14" t="s">
        <v>21</v>
      </c>
      <c r="D119" s="15" t="s">
        <v>22</v>
      </c>
      <c r="F119" s="13"/>
      <c r="G119" s="12" t="s">
        <v>21</v>
      </c>
      <c r="H119" s="12" t="s">
        <v>22</v>
      </c>
    </row>
    <row r="120" spans="2:8" x14ac:dyDescent="0.3">
      <c r="B120" s="8" t="s">
        <v>0</v>
      </c>
      <c r="C120" s="16">
        <v>0</v>
      </c>
      <c r="D120" s="17">
        <v>0</v>
      </c>
      <c r="F120" s="8" t="s">
        <v>0</v>
      </c>
      <c r="G120" s="10" t="e">
        <f>C120/C$126</f>
        <v>#DIV/0!</v>
      </c>
      <c r="H120" s="10" t="e">
        <f>D120/D$126</f>
        <v>#DIV/0!</v>
      </c>
    </row>
    <row r="121" spans="2:8" x14ac:dyDescent="0.3">
      <c r="B121" s="8" t="s">
        <v>1</v>
      </c>
      <c r="C121" s="16">
        <v>0</v>
      </c>
      <c r="D121" s="17">
        <v>0</v>
      </c>
      <c r="F121" s="8" t="s">
        <v>1</v>
      </c>
      <c r="G121" s="10" t="e">
        <f t="shared" ref="G121:H123" si="12">C121/C$126</f>
        <v>#DIV/0!</v>
      </c>
      <c r="H121" s="10" t="e">
        <f t="shared" si="12"/>
        <v>#DIV/0!</v>
      </c>
    </row>
    <row r="122" spans="2:8" x14ac:dyDescent="0.3">
      <c r="B122" s="8" t="s">
        <v>2</v>
      </c>
      <c r="C122" s="16">
        <v>0</v>
      </c>
      <c r="D122" s="17">
        <v>0</v>
      </c>
      <c r="F122" s="8" t="s">
        <v>2</v>
      </c>
      <c r="G122" s="10" t="e">
        <f>C122/C$126</f>
        <v>#DIV/0!</v>
      </c>
      <c r="H122" s="10" t="e">
        <f>D122/D$126</f>
        <v>#DIV/0!</v>
      </c>
    </row>
    <row r="123" spans="2:8" x14ac:dyDescent="0.3">
      <c r="B123" s="8" t="s">
        <v>3</v>
      </c>
      <c r="C123" s="16">
        <v>0</v>
      </c>
      <c r="D123" s="17">
        <v>0</v>
      </c>
      <c r="F123" s="8" t="s">
        <v>3</v>
      </c>
      <c r="G123" s="10" t="e">
        <f t="shared" si="12"/>
        <v>#DIV/0!</v>
      </c>
      <c r="H123" s="10" t="e">
        <f t="shared" si="12"/>
        <v>#DIV/0!</v>
      </c>
    </row>
    <row r="124" spans="2:8" x14ac:dyDescent="0.3">
      <c r="B124" s="8" t="s">
        <v>4</v>
      </c>
      <c r="C124" s="16">
        <v>0</v>
      </c>
      <c r="D124" s="17">
        <v>0</v>
      </c>
      <c r="F124" s="8" t="s">
        <v>4</v>
      </c>
      <c r="G124" s="10" t="e">
        <f>C124/C$126</f>
        <v>#DIV/0!</v>
      </c>
      <c r="H124" s="10" t="e">
        <f>D124/D$126</f>
        <v>#DIV/0!</v>
      </c>
    </row>
    <row r="125" spans="2:8" x14ac:dyDescent="0.3">
      <c r="B125" s="8" t="s">
        <v>31</v>
      </c>
      <c r="C125" s="16">
        <v>0</v>
      </c>
      <c r="D125" s="17">
        <v>0</v>
      </c>
      <c r="F125" s="8" t="s">
        <v>31</v>
      </c>
      <c r="G125" s="10" t="e">
        <f>C125/C$126</f>
        <v>#DIV/0!</v>
      </c>
      <c r="H125" s="10" t="e">
        <f>D125/D$126</f>
        <v>#DIV/0!</v>
      </c>
    </row>
    <row r="126" spans="2:8" x14ac:dyDescent="0.3">
      <c r="B126" s="8" t="s">
        <v>12</v>
      </c>
      <c r="C126" s="9">
        <f>SUM(C120:C125)</f>
        <v>0</v>
      </c>
      <c r="D126" s="9">
        <f>SUM(D120:D125)</f>
        <v>0</v>
      </c>
    </row>
    <row r="128" spans="2:8" x14ac:dyDescent="0.3">
      <c r="B128" s="11" t="s">
        <v>19</v>
      </c>
    </row>
    <row r="129" spans="2:8" x14ac:dyDescent="0.3">
      <c r="B129" s="11"/>
      <c r="C129" s="12" t="s">
        <v>6</v>
      </c>
      <c r="G129" s="13" t="s">
        <v>23</v>
      </c>
    </row>
    <row r="130" spans="2:8" x14ac:dyDescent="0.3">
      <c r="B130" s="13" t="s">
        <v>5</v>
      </c>
      <c r="C130" s="14" t="s">
        <v>21</v>
      </c>
      <c r="D130" s="15" t="s">
        <v>22</v>
      </c>
      <c r="F130" s="13"/>
      <c r="G130" s="12" t="s">
        <v>21</v>
      </c>
      <c r="H130" s="12" t="s">
        <v>22</v>
      </c>
    </row>
    <row r="131" spans="2:8" x14ac:dyDescent="0.3">
      <c r="B131" s="8" t="s">
        <v>0</v>
      </c>
      <c r="C131" s="16">
        <v>0</v>
      </c>
      <c r="D131" s="17">
        <v>0</v>
      </c>
      <c r="F131" s="8" t="s">
        <v>0</v>
      </c>
      <c r="G131" s="10" t="e">
        <f>C131/C$137</f>
        <v>#DIV/0!</v>
      </c>
      <c r="H131" s="10" t="e">
        <f>D131/D$137</f>
        <v>#DIV/0!</v>
      </c>
    </row>
    <row r="132" spans="2:8" x14ac:dyDescent="0.3">
      <c r="B132" s="8" t="s">
        <v>1</v>
      </c>
      <c r="C132" s="16">
        <v>0</v>
      </c>
      <c r="D132" s="17">
        <v>0</v>
      </c>
      <c r="F132" s="8" t="s">
        <v>1</v>
      </c>
      <c r="G132" s="10" t="e">
        <f t="shared" ref="G132:H134" si="13">C132/C$137</f>
        <v>#DIV/0!</v>
      </c>
      <c r="H132" s="10" t="e">
        <f t="shared" si="13"/>
        <v>#DIV/0!</v>
      </c>
    </row>
    <row r="133" spans="2:8" x14ac:dyDescent="0.3">
      <c r="B133" s="8" t="s">
        <v>2</v>
      </c>
      <c r="C133" s="16">
        <v>0</v>
      </c>
      <c r="D133" s="17">
        <v>0</v>
      </c>
      <c r="F133" s="8" t="s">
        <v>2</v>
      </c>
      <c r="G133" s="10" t="e">
        <f>C133/C$137</f>
        <v>#DIV/0!</v>
      </c>
      <c r="H133" s="10" t="e">
        <f t="shared" si="13"/>
        <v>#DIV/0!</v>
      </c>
    </row>
    <row r="134" spans="2:8" x14ac:dyDescent="0.3">
      <c r="B134" s="8" t="s">
        <v>3</v>
      </c>
      <c r="C134" s="16">
        <v>0</v>
      </c>
      <c r="D134" s="17">
        <v>0</v>
      </c>
      <c r="F134" s="8" t="s">
        <v>3</v>
      </c>
      <c r="G134" s="10" t="e">
        <f t="shared" si="13"/>
        <v>#DIV/0!</v>
      </c>
      <c r="H134" s="10" t="e">
        <f t="shared" si="13"/>
        <v>#DIV/0!</v>
      </c>
    </row>
    <row r="135" spans="2:8" x14ac:dyDescent="0.3">
      <c r="B135" s="8" t="s">
        <v>4</v>
      </c>
      <c r="C135" s="16">
        <v>0</v>
      </c>
      <c r="D135" s="17">
        <v>0</v>
      </c>
      <c r="F135" s="8" t="s">
        <v>4</v>
      </c>
      <c r="G135" s="10" t="e">
        <f>C135/C$137</f>
        <v>#DIV/0!</v>
      </c>
      <c r="H135" s="10" t="e">
        <f>D135/D$137</f>
        <v>#DIV/0!</v>
      </c>
    </row>
    <row r="136" spans="2:8" x14ac:dyDescent="0.3">
      <c r="B136" s="8" t="s">
        <v>31</v>
      </c>
      <c r="C136" s="16">
        <v>0</v>
      </c>
      <c r="D136" s="17">
        <v>0</v>
      </c>
      <c r="F136" s="8" t="s">
        <v>31</v>
      </c>
      <c r="G136" s="10" t="e">
        <f>C136/C$137</f>
        <v>#DIV/0!</v>
      </c>
      <c r="H136" s="10" t="e">
        <f>D136/D$137</f>
        <v>#DIV/0!</v>
      </c>
    </row>
    <row r="137" spans="2:8" x14ac:dyDescent="0.3">
      <c r="B137" s="8" t="s">
        <v>12</v>
      </c>
      <c r="C137" s="9">
        <f>SUM(C131:C136)</f>
        <v>0</v>
      </c>
      <c r="D137" s="9">
        <f>SUM(D131:D136)</f>
        <v>0</v>
      </c>
    </row>
    <row r="139" spans="2:8" x14ac:dyDescent="0.3">
      <c r="B139" s="11" t="s">
        <v>20</v>
      </c>
    </row>
    <row r="140" spans="2:8" x14ac:dyDescent="0.3">
      <c r="B140" s="11"/>
      <c r="C140" s="12" t="s">
        <v>6</v>
      </c>
      <c r="G140" s="13" t="s">
        <v>23</v>
      </c>
    </row>
    <row r="141" spans="2:8" x14ac:dyDescent="0.3">
      <c r="B141" s="13" t="s">
        <v>5</v>
      </c>
      <c r="C141" s="14" t="s">
        <v>21</v>
      </c>
      <c r="D141" s="15" t="s">
        <v>22</v>
      </c>
      <c r="F141" s="13"/>
      <c r="G141" s="12" t="s">
        <v>21</v>
      </c>
      <c r="H141" s="12" t="s">
        <v>22</v>
      </c>
    </row>
    <row r="142" spans="2:8" x14ac:dyDescent="0.3">
      <c r="B142" s="8" t="s">
        <v>0</v>
      </c>
      <c r="C142" s="16">
        <v>0</v>
      </c>
      <c r="D142" s="17">
        <v>0</v>
      </c>
      <c r="F142" s="8" t="s">
        <v>0</v>
      </c>
      <c r="G142" s="10" t="e">
        <f>C142/C$148</f>
        <v>#DIV/0!</v>
      </c>
      <c r="H142" s="10" t="e">
        <f>D142/D$148</f>
        <v>#DIV/0!</v>
      </c>
    </row>
    <row r="143" spans="2:8" x14ac:dyDescent="0.3">
      <c r="B143" s="8" t="s">
        <v>1</v>
      </c>
      <c r="C143" s="16">
        <v>0</v>
      </c>
      <c r="D143" s="17">
        <v>0</v>
      </c>
      <c r="F143" s="8" t="s">
        <v>1</v>
      </c>
      <c r="G143" s="10" t="e">
        <f t="shared" ref="G143:H146" si="14">C143/C$148</f>
        <v>#DIV/0!</v>
      </c>
      <c r="H143" s="10" t="e">
        <f t="shared" si="14"/>
        <v>#DIV/0!</v>
      </c>
    </row>
    <row r="144" spans="2:8" x14ac:dyDescent="0.3">
      <c r="B144" s="8" t="s">
        <v>2</v>
      </c>
      <c r="C144" s="16">
        <v>0</v>
      </c>
      <c r="D144" s="17">
        <v>0</v>
      </c>
      <c r="F144" s="8" t="s">
        <v>2</v>
      </c>
      <c r="G144" s="10" t="e">
        <f t="shared" si="14"/>
        <v>#DIV/0!</v>
      </c>
      <c r="H144" s="10" t="e">
        <f t="shared" si="14"/>
        <v>#DIV/0!</v>
      </c>
    </row>
    <row r="145" spans="2:8" x14ac:dyDescent="0.3">
      <c r="B145" s="8" t="s">
        <v>3</v>
      </c>
      <c r="C145" s="16">
        <v>0</v>
      </c>
      <c r="D145" s="17">
        <v>0</v>
      </c>
      <c r="F145" s="8" t="s">
        <v>3</v>
      </c>
      <c r="G145" s="10" t="e">
        <f>C145/C$148</f>
        <v>#DIV/0!</v>
      </c>
      <c r="H145" s="10" t="e">
        <f>D145/D$148</f>
        <v>#DIV/0!</v>
      </c>
    </row>
    <row r="146" spans="2:8" x14ac:dyDescent="0.3">
      <c r="B146" s="8" t="s">
        <v>4</v>
      </c>
      <c r="C146" s="16">
        <v>0</v>
      </c>
      <c r="D146" s="17">
        <v>0</v>
      </c>
      <c r="F146" s="8" t="s">
        <v>4</v>
      </c>
      <c r="G146" s="10" t="e">
        <f t="shared" si="14"/>
        <v>#DIV/0!</v>
      </c>
      <c r="H146" s="10" t="e">
        <f t="shared" si="14"/>
        <v>#DIV/0!</v>
      </c>
    </row>
    <row r="147" spans="2:8" x14ac:dyDescent="0.3">
      <c r="B147" s="8" t="s">
        <v>31</v>
      </c>
      <c r="C147" s="16">
        <v>0</v>
      </c>
      <c r="D147" s="17">
        <v>0</v>
      </c>
      <c r="F147" s="8" t="s">
        <v>31</v>
      </c>
      <c r="G147" s="10" t="e">
        <f>C147/C$148</f>
        <v>#DIV/0!</v>
      </c>
      <c r="H147" s="10" t="e">
        <f>D147/D$148</f>
        <v>#DIV/0!</v>
      </c>
    </row>
    <row r="148" spans="2:8" x14ac:dyDescent="0.3">
      <c r="B148" s="8" t="s">
        <v>12</v>
      </c>
      <c r="C148" s="9">
        <f>SUM(C142:C147)</f>
        <v>0</v>
      </c>
      <c r="D148" s="9">
        <f>SUM(D142:D147)</f>
        <v>0</v>
      </c>
    </row>
  </sheetData>
  <sheetProtection algorithmName="SHA-512" hashValue="6uf/MypAMnJvBKCvCYhZeP0FUQHatW3WyCT3tjLw5aueHwy8kg9wp6gI8SBKu2/62EquU7qXJsvbau2+2GKE2g==" saltValue="BNioc4nYdLSsm2coU4OjUw==" spinCount="100000" sheet="1" objects="1" scenarios="1"/>
  <protectedRanges>
    <protectedRange algorithmName="SHA-512" hashValue="ot3SjfK6QOiSeuGZhl/G+L1YGHzJlhGJyTFzQtYloqudvLf5DR6Aba99EvGkO5hstEqDcqmA8cSzO44XxFbNyQ==" saltValue="0cXNsIqF7RMpxp4JFRi4wA==" spinCount="100000" sqref="C10:C15 C21:C26 C32:C37 C43:C48 C54:C59 C65:C70 C76:C81 C87:C92 C98:C103 C109:C114 C120:C125 C131:C136 C142:C147" name="Område1"/>
  </protectedRanges>
  <pageMargins left="0.7" right="0.7" top="0.75" bottom="0.75" header="0.3" footer="0.3"/>
  <pageSetup paperSize="9" scale="78" orientation="landscape" horizontalDpi="1200" verticalDpi="1200" r:id="rId1"/>
  <headerFooter>
    <oddHeader>&amp;L&amp;G&amp;C&amp;14Underlag• Sammanställning • P-CAT&amp;RSDC • Version 1
september 2020</oddHeader>
    <oddFooter>&amp;LFrågor från Psychometric evaluation of the Swedish version of the Person-Centered Care Assessment Tool (P-CAT).
Sjögren K, Lindkvist M, Sandman PO, Zingmark K, Edvardsson D. Int Psychogeriatr. 2011 Nov 1:1-10. [Epub ahead of print]&amp;R
&amp;P av &amp;N</oddFooter>
  </headerFooter>
  <rowBreaks count="3" manualBreakCount="3">
    <brk id="39" max="16383" man="1"/>
    <brk id="72" max="16383" man="1"/>
    <brk id="10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6EE4-58F2-4F64-9F6A-99F81C294C92}">
  <dimension ref="A1:M18"/>
  <sheetViews>
    <sheetView view="pageLayout" zoomScaleNormal="100" workbookViewId="0">
      <selection activeCell="A5" sqref="A5"/>
    </sheetView>
  </sheetViews>
  <sheetFormatPr defaultRowHeight="14.4" x14ac:dyDescent="0.3"/>
  <cols>
    <col min="1" max="1" width="48.5546875" customWidth="1"/>
    <col min="2" max="5" width="14.109375" customWidth="1"/>
    <col min="6" max="7" width="20.44140625" customWidth="1"/>
    <col min="8" max="13" width="14.109375" customWidth="1"/>
  </cols>
  <sheetData>
    <row r="1" spans="1:13" s="8" customFormat="1" x14ac:dyDescent="0.3">
      <c r="A1" s="20">
        <f>Inmatning!B1</f>
        <v>0</v>
      </c>
      <c r="B1" s="13" t="s">
        <v>24</v>
      </c>
      <c r="C1" s="21">
        <f>Inmatning!F1</f>
        <v>0</v>
      </c>
      <c r="D1" s="9"/>
      <c r="E1" s="13" t="s">
        <v>29</v>
      </c>
      <c r="F1" s="25">
        <f>Inmatning!H1</f>
        <v>0</v>
      </c>
    </row>
    <row r="2" spans="1:13" s="8" customFormat="1" x14ac:dyDescent="0.3">
      <c r="A2" s="20">
        <f>Inmatning!B2</f>
        <v>0</v>
      </c>
      <c r="B2" s="13" t="s">
        <v>25</v>
      </c>
      <c r="C2" s="21">
        <f>Inmatning!F4</f>
        <v>0</v>
      </c>
      <c r="D2" s="9"/>
      <c r="E2" s="13" t="s">
        <v>29</v>
      </c>
      <c r="F2" s="25">
        <f>Inmatning!H4</f>
        <v>0</v>
      </c>
    </row>
    <row r="3" spans="1:13" s="8" customFormat="1" x14ac:dyDescent="0.3">
      <c r="C3" s="9"/>
      <c r="D3" s="9"/>
    </row>
    <row r="4" spans="1:13" x14ac:dyDescent="0.3">
      <c r="A4" s="1"/>
      <c r="B4" s="3" t="s">
        <v>0</v>
      </c>
      <c r="C4" s="4"/>
      <c r="D4" s="3" t="s">
        <v>1</v>
      </c>
      <c r="E4" s="4"/>
      <c r="F4" s="3" t="s">
        <v>2</v>
      </c>
      <c r="G4" s="4"/>
      <c r="H4" s="3" t="s">
        <v>3</v>
      </c>
      <c r="I4" s="4"/>
      <c r="J4" s="3" t="s">
        <v>4</v>
      </c>
      <c r="K4" s="5"/>
      <c r="L4" s="3" t="s">
        <v>31</v>
      </c>
      <c r="M4" s="4"/>
    </row>
    <row r="5" spans="1:13" ht="43.2" x14ac:dyDescent="0.3">
      <c r="A5" s="31" t="s">
        <v>32</v>
      </c>
      <c r="B5" s="2" t="s">
        <v>21</v>
      </c>
      <c r="C5" s="2" t="s">
        <v>22</v>
      </c>
      <c r="D5" s="2" t="s">
        <v>21</v>
      </c>
      <c r="E5" s="2" t="s">
        <v>22</v>
      </c>
      <c r="F5" s="2" t="s">
        <v>21</v>
      </c>
      <c r="G5" s="2" t="s">
        <v>22</v>
      </c>
      <c r="H5" s="2" t="s">
        <v>21</v>
      </c>
      <c r="I5" s="2" t="s">
        <v>22</v>
      </c>
      <c r="J5" s="2" t="s">
        <v>21</v>
      </c>
      <c r="K5" s="2" t="s">
        <v>22</v>
      </c>
      <c r="L5" s="26" t="s">
        <v>21</v>
      </c>
      <c r="M5" s="26" t="s">
        <v>22</v>
      </c>
    </row>
    <row r="6" spans="1:13" ht="30.75" customHeight="1" x14ac:dyDescent="0.3">
      <c r="A6" s="6" t="str">
        <f>Inmatning!B7</f>
        <v>1. Vi diskuterar ofta hur vi ska ge en vård som utgår från den enskilde boendes behov.</v>
      </c>
      <c r="B6" s="18" t="e">
        <f>Inmatning!G10</f>
        <v>#DIV/0!</v>
      </c>
      <c r="C6" s="18" t="e">
        <f>Inmatning!H10</f>
        <v>#DIV/0!</v>
      </c>
      <c r="D6" s="18" t="e">
        <f>Inmatning!G11</f>
        <v>#DIV/0!</v>
      </c>
      <c r="E6" s="18" t="e">
        <f>Inmatning!H11</f>
        <v>#DIV/0!</v>
      </c>
      <c r="F6" s="18" t="e">
        <f>Inmatning!G12</f>
        <v>#DIV/0!</v>
      </c>
      <c r="G6" s="18" t="e">
        <f>Inmatning!H12</f>
        <v>#DIV/0!</v>
      </c>
      <c r="H6" s="18" t="e">
        <f>Inmatning!G13</f>
        <v>#DIV/0!</v>
      </c>
      <c r="I6" s="18" t="e">
        <f>Inmatning!H13</f>
        <v>#DIV/0!</v>
      </c>
      <c r="J6" s="18" t="e">
        <f>Inmatning!G14</f>
        <v>#DIV/0!</v>
      </c>
      <c r="K6" s="18" t="e">
        <f>Inmatning!H14</f>
        <v>#DIV/0!</v>
      </c>
      <c r="L6" s="27" t="e">
        <f>Inmatning!G15</f>
        <v>#DIV/0!</v>
      </c>
      <c r="M6" s="28" t="e">
        <f>Inmatning!H15</f>
        <v>#DIV/0!</v>
      </c>
    </row>
    <row r="7" spans="1:13" ht="30.75" customHeight="1" x14ac:dyDescent="0.3">
      <c r="A7" s="7" t="str">
        <f>Inmatning!B18</f>
        <v>2. Vi har formella teammöten där vi diskuterar de boendes vård.</v>
      </c>
      <c r="B7" s="19" t="e">
        <f>Inmatning!G21</f>
        <v>#DIV/0!</v>
      </c>
      <c r="C7" s="19" t="e">
        <f>Inmatning!H21</f>
        <v>#DIV/0!</v>
      </c>
      <c r="D7" s="19" t="e">
        <f>Inmatning!G22</f>
        <v>#DIV/0!</v>
      </c>
      <c r="E7" s="19" t="e">
        <f>Inmatning!H22</f>
        <v>#DIV/0!</v>
      </c>
      <c r="F7" s="19" t="e">
        <f>Inmatning!G23</f>
        <v>#DIV/0!</v>
      </c>
      <c r="G7" s="19" t="e">
        <f>Inmatning!H23</f>
        <v>#DIV/0!</v>
      </c>
      <c r="H7" s="19" t="e">
        <f>Inmatning!G24</f>
        <v>#DIV/0!</v>
      </c>
      <c r="I7" s="19" t="e">
        <f>Inmatning!H24</f>
        <v>#DIV/0!</v>
      </c>
      <c r="J7" s="19" t="e">
        <f>Inmatning!G25</f>
        <v>#DIV/0!</v>
      </c>
      <c r="K7" s="19" t="e">
        <f>Inmatning!H25</f>
        <v>#DIV/0!</v>
      </c>
      <c r="L7" s="19" t="e">
        <f>Inmatning!G26</f>
        <v>#DIV/0!</v>
      </c>
      <c r="M7" s="29" t="e">
        <f>Inmatning!H26</f>
        <v>#DIV/0!</v>
      </c>
    </row>
    <row r="8" spans="1:13" ht="30.75" customHeight="1" x14ac:dyDescent="0.3">
      <c r="A8" s="6" t="str">
        <f>Inmatning!B29</f>
        <v>3. Kunskap om de boendes livshistoria används i de vårdplaner vi har.</v>
      </c>
      <c r="B8" s="18" t="e">
        <f>Inmatning!G32</f>
        <v>#DIV/0!</v>
      </c>
      <c r="C8" s="18" t="e">
        <f>Inmatning!H32</f>
        <v>#DIV/0!</v>
      </c>
      <c r="D8" s="18" t="e">
        <f>Inmatning!G33</f>
        <v>#DIV/0!</v>
      </c>
      <c r="E8" s="18" t="e">
        <f>Inmatning!H33</f>
        <v>#DIV/0!</v>
      </c>
      <c r="F8" s="18" t="e">
        <f>Inmatning!G34</f>
        <v>#DIV/0!</v>
      </c>
      <c r="G8" s="18" t="e">
        <f>Inmatning!H34</f>
        <v>#DIV/0!</v>
      </c>
      <c r="H8" s="18" t="e">
        <f>Inmatning!G35</f>
        <v>#DIV/0!</v>
      </c>
      <c r="I8" s="18" t="e">
        <f>Inmatning!H35</f>
        <v>#DIV/0!</v>
      </c>
      <c r="J8" s="18" t="e">
        <f>Inmatning!G36</f>
        <v>#DIV/0!</v>
      </c>
      <c r="K8" s="18" t="e">
        <f>Inmatning!H36</f>
        <v>#DIV/0!</v>
      </c>
      <c r="L8" s="18" t="e">
        <f>Inmatning!G37</f>
        <v>#DIV/0!</v>
      </c>
      <c r="M8" s="28" t="e">
        <f>Inmatning!H37</f>
        <v>#DIV/0!</v>
      </c>
    </row>
    <row r="9" spans="1:13" ht="30.75" customHeight="1" x14ac:dyDescent="0.3">
      <c r="A9" s="7" t="str">
        <f>Inmatning!B40</f>
        <v>4. Relationen mellan personal och boende är viktigare än arbetsuppgifterna.</v>
      </c>
      <c r="B9" s="19" t="e">
        <f>Inmatning!G43</f>
        <v>#DIV/0!</v>
      </c>
      <c r="C9" s="19" t="e">
        <f>Inmatning!H43</f>
        <v>#DIV/0!</v>
      </c>
      <c r="D9" s="19" t="e">
        <f>Inmatning!G44</f>
        <v>#DIV/0!</v>
      </c>
      <c r="E9" s="19" t="e">
        <f>Inmatning!H44</f>
        <v>#DIV/0!</v>
      </c>
      <c r="F9" s="19" t="e">
        <f>Inmatning!G45</f>
        <v>#DIV/0!</v>
      </c>
      <c r="G9" s="19" t="e">
        <f>Inmatning!H45</f>
        <v>#DIV/0!</v>
      </c>
      <c r="H9" s="19" t="e">
        <f>Inmatning!G46</f>
        <v>#DIV/0!</v>
      </c>
      <c r="I9" s="19" t="e">
        <f>Inmatning!H46</f>
        <v>#DIV/0!</v>
      </c>
      <c r="J9" s="19" t="e">
        <f>Inmatning!G47</f>
        <v>#DIV/0!</v>
      </c>
      <c r="K9" s="19" t="e">
        <f>Inmatning!H47</f>
        <v>#DIV/0!</v>
      </c>
      <c r="L9" s="30" t="e">
        <f>Inmatning!G48</f>
        <v>#DIV/0!</v>
      </c>
      <c r="M9" s="29" t="e">
        <f>Inmatning!H48</f>
        <v>#DIV/0!</v>
      </c>
    </row>
    <row r="10" spans="1:13" ht="30.75" customHeight="1" x14ac:dyDescent="0.3">
      <c r="A10" s="6" t="str">
        <f>Inmatning!B51</f>
        <v>5. Vi har frihet att ändra på arbetsrutiner utifrån hur de boende vill ha det.</v>
      </c>
      <c r="B10" s="18" t="e">
        <f>Inmatning!G54</f>
        <v>#DIV/0!</v>
      </c>
      <c r="C10" s="18" t="e">
        <f>Inmatning!H54</f>
        <v>#DIV/0!</v>
      </c>
      <c r="D10" s="18" t="e">
        <f>Inmatning!G55</f>
        <v>#DIV/0!</v>
      </c>
      <c r="E10" s="18" t="e">
        <f>Inmatning!H55</f>
        <v>#DIV/0!</v>
      </c>
      <c r="F10" s="18" t="e">
        <f>Inmatning!G56</f>
        <v>#DIV/0!</v>
      </c>
      <c r="G10" s="18" t="e">
        <f>Inmatning!H56</f>
        <v>#DIV/0!</v>
      </c>
      <c r="H10" s="18" t="e">
        <f>Inmatning!G57</f>
        <v>#DIV/0!</v>
      </c>
      <c r="I10" s="18" t="e">
        <f>Inmatning!H57</f>
        <v>#DIV/0!</v>
      </c>
      <c r="J10" s="18" t="e">
        <f>Inmatning!G58</f>
        <v>#DIV/0!</v>
      </c>
      <c r="K10" s="18" t="e">
        <f>Inmatning!H58</f>
        <v>#DIV/0!</v>
      </c>
      <c r="L10" s="27" t="e">
        <f>Inmatning!G59</f>
        <v>#DIV/0!</v>
      </c>
      <c r="M10" s="28" t="e">
        <f>Inmatning!H59</f>
        <v>#DIV/0!</v>
      </c>
    </row>
    <row r="11" spans="1:13" ht="30.75" customHeight="1" x14ac:dyDescent="0.3">
      <c r="A11" s="7" t="str">
        <f>Inmatning!B62</f>
        <v>6. De boende erbjuds att delta i individanpassade dagliga aktiviteter.</v>
      </c>
      <c r="B11" s="19" t="e">
        <f>Inmatning!G65</f>
        <v>#DIV/0!</v>
      </c>
      <c r="C11" s="19" t="e">
        <f>Inmatning!H65</f>
        <v>#DIV/0!</v>
      </c>
      <c r="D11" s="19" t="e">
        <f>Inmatning!G66</f>
        <v>#DIV/0!</v>
      </c>
      <c r="E11" s="19" t="e">
        <f>Inmatning!H66</f>
        <v>#DIV/0!</v>
      </c>
      <c r="F11" s="19" t="e">
        <f>Inmatning!G67</f>
        <v>#DIV/0!</v>
      </c>
      <c r="G11" s="19" t="e">
        <f>Inmatning!H67</f>
        <v>#DIV/0!</v>
      </c>
      <c r="H11" s="19" t="e">
        <f>Inmatning!G68</f>
        <v>#DIV/0!</v>
      </c>
      <c r="I11" s="19" t="e">
        <f>Inmatning!H68</f>
        <v>#DIV/0!</v>
      </c>
      <c r="J11" s="19" t="e">
        <f>Inmatning!G69</f>
        <v>#DIV/0!</v>
      </c>
      <c r="K11" s="19" t="e">
        <f>Inmatning!H69</f>
        <v>#DIV/0!</v>
      </c>
      <c r="L11" s="30" t="e">
        <f>Inmatning!G70</f>
        <v>#DIV/0!</v>
      </c>
      <c r="M11" s="29" t="e">
        <f>Inmatning!H70</f>
        <v>#DIV/0!</v>
      </c>
    </row>
    <row r="12" spans="1:13" ht="30.75" customHeight="1" x14ac:dyDescent="0.3">
      <c r="A12" s="6" t="str">
        <f>Inmatning!B73</f>
        <v>7. Jag har helt enkelt inte tid att ge en vård som utgår från den enskilde boendes behov.</v>
      </c>
      <c r="B12" s="18" t="e">
        <f>Inmatning!G76</f>
        <v>#DIV/0!</v>
      </c>
      <c r="C12" s="18" t="e">
        <f>Inmatning!H76</f>
        <v>#DIV/0!</v>
      </c>
      <c r="D12" s="18" t="e">
        <f>Inmatning!G77</f>
        <v>#DIV/0!</v>
      </c>
      <c r="E12" s="18" t="e">
        <f>Inmatning!H77</f>
        <v>#DIV/0!</v>
      </c>
      <c r="F12" s="18" t="e">
        <f>Inmatning!G78</f>
        <v>#DIV/0!</v>
      </c>
      <c r="G12" s="18" t="e">
        <f>Inmatning!H78</f>
        <v>#DIV/0!</v>
      </c>
      <c r="H12" s="18" t="e">
        <f>Inmatning!G79</f>
        <v>#DIV/0!</v>
      </c>
      <c r="I12" s="18" t="e">
        <f>Inmatning!H79</f>
        <v>#DIV/0!</v>
      </c>
      <c r="J12" s="18" t="e">
        <f>Inmatning!G80</f>
        <v>#DIV/0!</v>
      </c>
      <c r="K12" s="18" t="e">
        <f>Inmatning!H80</f>
        <v>#DIV/0!</v>
      </c>
      <c r="L12" s="27" t="e">
        <f>Inmatning!G81</f>
        <v>#DIV/0!</v>
      </c>
      <c r="M12" s="28" t="e">
        <f>Inmatning!H81</f>
        <v>#DIV/0!</v>
      </c>
    </row>
    <row r="13" spans="1:13" ht="30.75" customHeight="1" x14ac:dyDescent="0.3">
      <c r="A13" s="7" t="str">
        <f>Inmatning!B84</f>
        <v>8. Miljön här känns kaotisk.</v>
      </c>
      <c r="B13" s="19" t="e">
        <f>Inmatning!G87</f>
        <v>#DIV/0!</v>
      </c>
      <c r="C13" s="19" t="e">
        <f>Inmatning!H87</f>
        <v>#DIV/0!</v>
      </c>
      <c r="D13" s="19" t="e">
        <f>Inmatning!G88</f>
        <v>#DIV/0!</v>
      </c>
      <c r="E13" s="19" t="e">
        <f>Inmatning!H88</f>
        <v>#DIV/0!</v>
      </c>
      <c r="F13" s="19" t="e">
        <f>Inmatning!G89</f>
        <v>#DIV/0!</v>
      </c>
      <c r="G13" s="19" t="e">
        <f>Inmatning!H89</f>
        <v>#DIV/0!</v>
      </c>
      <c r="H13" s="19" t="e">
        <f>Inmatning!G90</f>
        <v>#DIV/0!</v>
      </c>
      <c r="I13" s="19" t="e">
        <f>Inmatning!H90</f>
        <v>#DIV/0!</v>
      </c>
      <c r="J13" s="19" t="e">
        <f>Inmatning!G91</f>
        <v>#DIV/0!</v>
      </c>
      <c r="K13" s="19" t="e">
        <f>Inmatning!H91</f>
        <v>#DIV/0!</v>
      </c>
      <c r="L13" s="30" t="e">
        <f>Inmatning!G92</f>
        <v>#DIV/0!</v>
      </c>
      <c r="M13" s="29" t="e">
        <f>Inmatning!H92</f>
        <v>#DIV/0!</v>
      </c>
    </row>
    <row r="14" spans="1:13" ht="30.75" customHeight="1" x14ac:dyDescent="0.3">
      <c r="A14" s="6" t="str">
        <f>Inmatning!B95</f>
        <v>9. Vi måste få jobbet gjort innan vi kan bekymra oss om att skapa en hemlik miljö.</v>
      </c>
      <c r="B14" s="18" t="e">
        <f>Inmatning!G98</f>
        <v>#DIV/0!</v>
      </c>
      <c r="C14" s="18" t="e">
        <f>Inmatning!H98</f>
        <v>#DIV/0!</v>
      </c>
      <c r="D14" s="18" t="e">
        <f>Inmatning!G99</f>
        <v>#DIV/0!</v>
      </c>
      <c r="E14" s="18" t="e">
        <f>Inmatning!H99</f>
        <v>#DIV/0!</v>
      </c>
      <c r="F14" s="18" t="e">
        <f>Inmatning!G100</f>
        <v>#DIV/0!</v>
      </c>
      <c r="G14" s="18" t="e">
        <f>Inmatning!H100</f>
        <v>#DIV/0!</v>
      </c>
      <c r="H14" s="18" t="e">
        <f>Inmatning!G101</f>
        <v>#DIV/0!</v>
      </c>
      <c r="I14" s="18" t="e">
        <f>Inmatning!H101</f>
        <v>#DIV/0!</v>
      </c>
      <c r="J14" s="18" t="e">
        <f>Inmatning!G102</f>
        <v>#DIV/0!</v>
      </c>
      <c r="K14" s="18" t="e">
        <f>Inmatning!H102</f>
        <v>#DIV/0!</v>
      </c>
      <c r="L14" s="27" t="e">
        <f>Inmatning!G103</f>
        <v>#DIV/0!</v>
      </c>
      <c r="M14" s="28" t="e">
        <f>Inmatning!H103</f>
        <v>#DIV/0!</v>
      </c>
    </row>
    <row r="15" spans="1:13" ht="30.75" customHeight="1" x14ac:dyDescent="0.3">
      <c r="A15" s="7" t="str">
        <f>Inmatning!B106</f>
        <v>10. Den har organisationen hindrar mig från att ge en vård som utgår från den enskilde boendes behov.</v>
      </c>
      <c r="B15" s="19" t="e">
        <f>Inmatning!G109</f>
        <v>#DIV/0!</v>
      </c>
      <c r="C15" s="19" t="e">
        <f>Inmatning!H109</f>
        <v>#DIV/0!</v>
      </c>
      <c r="D15" s="19" t="e">
        <f>Inmatning!G110</f>
        <v>#DIV/0!</v>
      </c>
      <c r="E15" s="19" t="e">
        <f>Inmatning!H110</f>
        <v>#DIV/0!</v>
      </c>
      <c r="F15" s="19" t="e">
        <f>Inmatning!G111</f>
        <v>#DIV/0!</v>
      </c>
      <c r="G15" s="19" t="e">
        <f>Inmatning!H111</f>
        <v>#DIV/0!</v>
      </c>
      <c r="H15" s="19" t="e">
        <f>Inmatning!G112</f>
        <v>#DIV/0!</v>
      </c>
      <c r="I15" s="19" t="e">
        <f>Inmatning!H112</f>
        <v>#DIV/0!</v>
      </c>
      <c r="J15" s="19" t="e">
        <f>Inmatning!G113</f>
        <v>#DIV/0!</v>
      </c>
      <c r="K15" s="19" t="e">
        <f>Inmatning!H113</f>
        <v>#DIV/0!</v>
      </c>
      <c r="L15" s="30" t="e">
        <f>Inmatning!G114</f>
        <v>#DIV/0!</v>
      </c>
      <c r="M15" s="29" t="e">
        <f>Inmatning!H114</f>
        <v>#DIV/0!</v>
      </c>
    </row>
    <row r="16" spans="1:13" ht="30.75" customHeight="1" x14ac:dyDescent="0.3">
      <c r="A16" s="6" t="str">
        <f>Inmatning!B117</f>
        <v>11. Bedömning av de boendes behov utförs dagligen.</v>
      </c>
      <c r="B16" s="19" t="e">
        <f>Inmatning!G120</f>
        <v>#DIV/0!</v>
      </c>
      <c r="C16" s="19" t="e">
        <f>Inmatning!H120</f>
        <v>#DIV/0!</v>
      </c>
      <c r="D16" s="18" t="e">
        <f>Inmatning!G121</f>
        <v>#DIV/0!</v>
      </c>
      <c r="E16" s="18" t="e">
        <f>Inmatning!H121</f>
        <v>#DIV/0!</v>
      </c>
      <c r="F16" s="18" t="e">
        <f>Inmatning!G122</f>
        <v>#DIV/0!</v>
      </c>
      <c r="G16" s="18" t="e">
        <f>Inmatning!H122</f>
        <v>#DIV/0!</v>
      </c>
      <c r="H16" s="18" t="e">
        <f>Inmatning!G123</f>
        <v>#DIV/0!</v>
      </c>
      <c r="I16" s="18" t="e">
        <f>Inmatning!H123</f>
        <v>#DIV/0!</v>
      </c>
      <c r="J16" s="18" t="e">
        <f>Inmatning!G124</f>
        <v>#DIV/0!</v>
      </c>
      <c r="K16" s="18" t="e">
        <f>Inmatning!H124</f>
        <v>#DIV/0!</v>
      </c>
      <c r="L16" s="27" t="e">
        <f>Inmatning!G125</f>
        <v>#DIV/0!</v>
      </c>
      <c r="M16" s="28" t="e">
        <f>Inmatning!H125</f>
        <v>#DIV/0!</v>
      </c>
    </row>
    <row r="17" spans="1:13" ht="30.75" customHeight="1" x14ac:dyDescent="0.3">
      <c r="A17" s="7" t="str">
        <f>Inmatning!B128</f>
        <v>12. Det är svårt för de boende att hitta i miljön.</v>
      </c>
      <c r="B17" s="19" t="e">
        <f>Inmatning!G131</f>
        <v>#DIV/0!</v>
      </c>
      <c r="C17" s="19" t="e">
        <f>Inmatning!H131</f>
        <v>#DIV/0!</v>
      </c>
      <c r="D17" s="19" t="e">
        <f>Inmatning!G132</f>
        <v>#DIV/0!</v>
      </c>
      <c r="E17" s="19" t="e">
        <f>Inmatning!H132</f>
        <v>#DIV/0!</v>
      </c>
      <c r="F17" s="19" t="e">
        <f>Inmatning!G133</f>
        <v>#DIV/0!</v>
      </c>
      <c r="G17" s="19" t="e">
        <f>Inmatning!H133</f>
        <v>#DIV/0!</v>
      </c>
      <c r="H17" s="19" t="e">
        <f>Inmatning!G134</f>
        <v>#DIV/0!</v>
      </c>
      <c r="I17" s="19" t="e">
        <f>Inmatning!H134</f>
        <v>#DIV/0!</v>
      </c>
      <c r="J17" s="19" t="e">
        <f>Inmatning!G135</f>
        <v>#DIV/0!</v>
      </c>
      <c r="K17" s="19" t="e">
        <f>Inmatning!H135</f>
        <v>#DIV/0!</v>
      </c>
      <c r="L17" s="30" t="e">
        <f>Inmatning!G136</f>
        <v>#DIV/0!</v>
      </c>
      <c r="M17" s="29" t="e">
        <f>Inmatning!H136</f>
        <v>#DIV/0!</v>
      </c>
    </row>
    <row r="18" spans="1:13" ht="30.75" customHeight="1" x14ac:dyDescent="0.3">
      <c r="A18" s="6" t="str">
        <f>Inmatning!B139</f>
        <v>13. De boende kan vistas utomhus när de önskar.</v>
      </c>
      <c r="B18" s="18" t="e">
        <f>Inmatning!G142</f>
        <v>#DIV/0!</v>
      </c>
      <c r="C18" s="18" t="e">
        <f>Inmatning!H142</f>
        <v>#DIV/0!</v>
      </c>
      <c r="D18" s="18" t="e">
        <f>Inmatning!G143</f>
        <v>#DIV/0!</v>
      </c>
      <c r="E18" s="18" t="e">
        <f>Inmatning!H143</f>
        <v>#DIV/0!</v>
      </c>
      <c r="F18" s="18" t="e">
        <f>Inmatning!G144</f>
        <v>#DIV/0!</v>
      </c>
      <c r="G18" s="18" t="e">
        <f>Inmatning!H144</f>
        <v>#DIV/0!</v>
      </c>
      <c r="H18" s="18" t="e">
        <f>Inmatning!G145</f>
        <v>#DIV/0!</v>
      </c>
      <c r="I18" s="18" t="e">
        <f>Inmatning!H145</f>
        <v>#DIV/0!</v>
      </c>
      <c r="J18" s="18" t="e">
        <f>Inmatning!G146</f>
        <v>#DIV/0!</v>
      </c>
      <c r="K18" s="18" t="e">
        <f>Inmatning!H146</f>
        <v>#DIV/0!</v>
      </c>
      <c r="L18" s="27" t="e">
        <f>Inmatning!G147</f>
        <v>#DIV/0!</v>
      </c>
      <c r="M18" s="28" t="e">
        <f>Inmatning!H147</f>
        <v>#DIV/0!</v>
      </c>
    </row>
  </sheetData>
  <sheetProtection algorithmName="SHA-512" hashValue="D5UDE0bcteUnC4ICF4/KNWMC/a5pADtQjJeWnLa9sqBu6mpBVaZL/vODtL0JA9ZZ8JFT5c6pR9/2VJHGBRf2iQ==" saltValue="sD+RqtGB1kE69DJhaCuTbQ==" spinCount="100000" sheet="1" objects="1" scenarios="1"/>
  <pageMargins left="0.7" right="0.7" top="0.75" bottom="0.75" header="0.3" footer="0.3"/>
  <pageSetup paperSize="9" scale="56" orientation="landscape" verticalDpi="1200" r:id="rId1"/>
  <headerFooter>
    <oddHeader>&amp;L&amp;G&amp;C&amp;14Sammanfattning av alla svar (%) • P-CAT&amp;RSDC • Version 1
september 2020</oddHeader>
    <oddFooter>&amp;LFrågor från Psychometric evaluation of the Swedish version of the Person-Centered Care Assessment Tool (P-CAT).
Sjögren K, Lindkvist M, Sandman PO, Zingmark K, Edvardsson D. Int Psychogeriatr. 2011 Nov 1:1-10. [Epub ahead of print]&amp;R&amp;P av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C95EE52E84AF4B813CB0178EC55B08" ma:contentTypeVersion="13" ma:contentTypeDescription="Skapa ett nytt dokument." ma:contentTypeScope="" ma:versionID="7123085082f80ee224d9096baf6e8a9d">
  <xsd:schema xmlns:xsd="http://www.w3.org/2001/XMLSchema" xmlns:xs="http://www.w3.org/2001/XMLSchema" xmlns:p="http://schemas.microsoft.com/office/2006/metadata/properties" xmlns:ns3="8ebb8788-9680-46e8-aea7-c74830de4461" xmlns:ns4="f0966e46-e2b1-4cf9-a896-546a60b87699" targetNamespace="http://schemas.microsoft.com/office/2006/metadata/properties" ma:root="true" ma:fieldsID="d33d46ef5853f6db3965d6f753a9711d" ns3:_="" ns4:_="">
    <xsd:import namespace="8ebb8788-9680-46e8-aea7-c74830de4461"/>
    <xsd:import namespace="f0966e46-e2b1-4cf9-a896-546a60b876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b8788-9680-46e8-aea7-c74830de44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66e46-e2b1-4cf9-a896-546a60b876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F29A6-1AFD-4988-8578-E5FD71EF89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68B20-05AB-4E76-845F-C5DB60BA8711}">
  <ds:schemaRefs>
    <ds:schemaRef ds:uri="8ebb8788-9680-46e8-aea7-c74830de4461"/>
    <ds:schemaRef ds:uri="http://schemas.microsoft.com/office/2006/documentManagement/types"/>
    <ds:schemaRef ds:uri="http://schemas.microsoft.com/office/infopath/2007/PartnerControls"/>
    <ds:schemaRef ds:uri="f0966e46-e2b1-4cf9-a896-546a60b8769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857DEA-5E57-4D28-91F2-8193E78F8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b8788-9680-46e8-aea7-c74830de4461"/>
    <ds:schemaRef ds:uri="f0966e46-e2b1-4cf9-a896-546a60b87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2</vt:i4>
      </vt:variant>
      <vt:variant>
        <vt:lpstr>Diagram</vt:lpstr>
      </vt:variant>
      <vt:variant>
        <vt:i4>13</vt:i4>
      </vt:variant>
      <vt:variant>
        <vt:lpstr>Namngivna områden</vt:lpstr>
      </vt:variant>
      <vt:variant>
        <vt:i4>1</vt:i4>
      </vt:variant>
    </vt:vector>
  </HeadingPairs>
  <TitlesOfParts>
    <vt:vector size="16" baseType="lpstr">
      <vt:lpstr>Inmatning</vt:lpstr>
      <vt:lpstr>Sammanfattning</vt:lpstr>
      <vt:lpstr>Diagram Fråga 1</vt:lpstr>
      <vt:lpstr>Diagram Fråga 2</vt:lpstr>
      <vt:lpstr>Diagram Fråga 3</vt:lpstr>
      <vt:lpstr>Diagram Fråga 4</vt:lpstr>
      <vt:lpstr>Diagram Figur 5</vt:lpstr>
      <vt:lpstr>Diagram Fråga 6</vt:lpstr>
      <vt:lpstr>Diagram Fråga 7</vt:lpstr>
      <vt:lpstr>Diagram Fråga 8</vt:lpstr>
      <vt:lpstr>Diagram Fråga 9</vt:lpstr>
      <vt:lpstr>Diagram Fråga 10</vt:lpstr>
      <vt:lpstr>Diagram Fråga 11</vt:lpstr>
      <vt:lpstr>Diagram Fråga 12</vt:lpstr>
      <vt:lpstr>Diagram Fråga 13</vt:lpstr>
      <vt:lpstr>Sammanfattning!Utskriftsområde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P-CAT</dc:title>
  <dc:creator>Sara Hjulström</dc:creator>
  <cp:lastModifiedBy>Ann-Christin Kärrman</cp:lastModifiedBy>
  <cp:lastPrinted>2020-05-12T10:19:15Z</cp:lastPrinted>
  <dcterms:created xsi:type="dcterms:W3CDTF">2020-05-07T11:29:41Z</dcterms:created>
  <dcterms:modified xsi:type="dcterms:W3CDTF">2020-07-10T08:39:10Z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0x0101005AC95EE52E84AF4B813CB0178EC55B08</vt:lpwstr>
  </property>
</Properties>
</file>